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建築・機械（総合評価方式）\HPアップその３\"/>
    </mc:Choice>
  </mc:AlternateContent>
  <xr:revisionPtr revIDLastSave="0" documentId="13_ncr:1_{828DE5E7-63C0-486B-8A09-616A81AE0FF9}" xr6:coauthVersionLast="47" xr6:coauthVersionMax="47" xr10:uidLastSave="{00000000-0000-0000-0000-000000000000}"/>
  <bookViews>
    <workbookView xWindow="-120" yWindow="-120" windowWidth="29040" windowHeight="15720" tabRatio="914" activeTab="1" xr2:uid="{00000000-000D-0000-FFFF-FFFF00000000}"/>
  </bookViews>
  <sheets>
    <sheet name="特別簡易型" sheetId="8" r:id="rId1"/>
    <sheet name="簡易Ⅰ型" sheetId="9" r:id="rId2"/>
    <sheet name="簡易Ⅰ型(地域要件、近隣実績を設定する場合)" sheetId="10" r:id="rId3"/>
  </sheets>
  <definedNames>
    <definedName name="_xlnm.Print_Area" localSheetId="1">簡易Ⅰ型!$A$1:$K$93</definedName>
    <definedName name="_xlnm.Print_Area" localSheetId="2">'簡易Ⅰ型(地域要件、近隣実績を設定する場合)'!$A$1:$K$94</definedName>
    <definedName name="_xlnm.Print_Area" localSheetId="0">特別簡易型!$A$1:$K$94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0" l="1"/>
  <c r="J71" i="10"/>
  <c r="K71" i="8"/>
  <c r="J71" i="8"/>
  <c r="J70" i="8"/>
  <c r="K90" i="10" l="1"/>
  <c r="J90" i="10"/>
  <c r="K70" i="10"/>
  <c r="J70" i="10"/>
  <c r="J70" i="9"/>
  <c r="J71" i="9" s="1"/>
  <c r="K89" i="9"/>
  <c r="J89" i="9"/>
  <c r="K70" i="9"/>
  <c r="K71" i="9" s="1"/>
  <c r="K90" i="8"/>
  <c r="J90" i="8"/>
  <c r="K70" i="8"/>
  <c r="J90" i="9" l="1"/>
  <c r="K91" i="8"/>
  <c r="J91" i="10"/>
  <c r="K91" i="10"/>
  <c r="J91" i="8"/>
  <c r="K9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100-000001000000}">
      <text>
        <r>
          <rPr>
            <b/>
            <sz val="16"/>
            <color indexed="81"/>
            <rFont val="MS P ゴシック"/>
            <family val="3"/>
            <charset val="128"/>
          </rPr>
          <t>JVの場合、
代表者の建設許可番号を記載</t>
        </r>
      </text>
    </comment>
    <comment ref="G7" authorId="1" shapeId="0" xr:uid="{51CFB489-7905-41C5-930F-1454C03F7C0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400-000001000000}">
      <text>
        <r>
          <rPr>
            <b/>
            <sz val="16"/>
            <color indexed="81"/>
            <rFont val="MS P ゴシック"/>
            <family val="3"/>
            <charset val="128"/>
          </rPr>
          <t>JVの場合、
代表者の建設許可番号を記載</t>
        </r>
      </text>
    </comment>
    <comment ref="G7" authorId="1" shapeId="0" xr:uid="{4E921BEC-2707-4378-8962-5A36C00959AD}">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500-000001000000}">
      <text>
        <r>
          <rPr>
            <b/>
            <sz val="16"/>
            <color indexed="81"/>
            <rFont val="MS P ゴシック"/>
            <family val="3"/>
            <charset val="128"/>
          </rPr>
          <t>JVの場合、
代表者の建設許可番号を記載</t>
        </r>
      </text>
    </comment>
    <comment ref="G7" authorId="1" shapeId="0" xr:uid="{5567D82A-C8E9-4852-96A4-C86568FCD79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sharedStrings.xml><?xml version="1.0" encoding="utf-8"?>
<sst xmlns="http://schemas.openxmlformats.org/spreadsheetml/2006/main" count="437" uniqueCount="162">
  <si>
    <t>評価項目</t>
    <rPh sb="0" eb="2">
      <t>ヒョウカ</t>
    </rPh>
    <rPh sb="2" eb="4">
      <t>コウモク</t>
    </rPh>
    <phoneticPr fontId="1"/>
  </si>
  <si>
    <t>評価細目</t>
    <rPh sb="0" eb="2">
      <t>ヒョウカ</t>
    </rPh>
    <rPh sb="2" eb="4">
      <t>サイモク</t>
    </rPh>
    <phoneticPr fontId="1"/>
  </si>
  <si>
    <t>評価の視点</t>
    <rPh sb="0" eb="2">
      <t>ヒョウカ</t>
    </rPh>
    <rPh sb="3" eb="5">
      <t>シテン</t>
    </rPh>
    <phoneticPr fontId="1"/>
  </si>
  <si>
    <t>配点</t>
    <rPh sb="0" eb="2">
      <t>ハイテン</t>
    </rPh>
    <phoneticPr fontId="1"/>
  </si>
  <si>
    <t>点数</t>
    <rPh sb="0" eb="2">
      <t>テンスウ</t>
    </rPh>
    <phoneticPr fontId="1"/>
  </si>
  <si>
    <t>評価基準</t>
    <rPh sb="0" eb="2">
      <t>ヒョウカ</t>
    </rPh>
    <rPh sb="2" eb="4">
      <t>キジュン</t>
    </rPh>
    <phoneticPr fontId="1"/>
  </si>
  <si>
    <t>①企業の能力等</t>
    <rPh sb="4" eb="6">
      <t>ノウリョク</t>
    </rPh>
    <rPh sb="6" eb="7">
      <t>トウ</t>
    </rPh>
    <phoneticPr fontId="1"/>
  </si>
  <si>
    <t>同一工種(又は同種工事)の施工実績</t>
    <rPh sb="0" eb="2">
      <t>ドウイツ</t>
    </rPh>
    <rPh sb="2" eb="3">
      <t>コウ</t>
    </rPh>
    <rPh sb="3" eb="4">
      <t>タネ</t>
    </rPh>
    <rPh sb="5" eb="6">
      <t>マタ</t>
    </rPh>
    <rPh sb="7" eb="9">
      <t>ドウシュ</t>
    </rPh>
    <rPh sb="9" eb="11">
      <t>コウジ</t>
    </rPh>
    <rPh sb="13" eb="15">
      <t>セコウ</t>
    </rPh>
    <rPh sb="15" eb="17">
      <t>ジッセキ</t>
    </rPh>
    <phoneticPr fontId="1"/>
  </si>
  <si>
    <t>同一工種（同種工事）で、その他の実績あり</t>
    <rPh sb="0" eb="2">
      <t>ドウイツ</t>
    </rPh>
    <rPh sb="2" eb="3">
      <t>コウ</t>
    </rPh>
    <rPh sb="3" eb="4">
      <t>タネ</t>
    </rPh>
    <rPh sb="5" eb="7">
      <t>ドウシュ</t>
    </rPh>
    <rPh sb="7" eb="9">
      <t>コウジ</t>
    </rPh>
    <rPh sb="14" eb="15">
      <t>タ</t>
    </rPh>
    <phoneticPr fontId="1"/>
  </si>
  <si>
    <t>同一工種の工事成績</t>
    <rPh sb="0" eb="2">
      <t>ドウイツ</t>
    </rPh>
    <rPh sb="2" eb="4">
      <t>コウシュ</t>
    </rPh>
    <rPh sb="5" eb="7">
      <t>コウジ</t>
    </rPh>
    <rPh sb="7" eb="9">
      <t>セイセキ</t>
    </rPh>
    <phoneticPr fontId="1"/>
  </si>
  <si>
    <t>土木建築部での過去５年間の同一工種における工事成績の平均点</t>
    <rPh sb="0" eb="2">
      <t>ドボク</t>
    </rPh>
    <rPh sb="2" eb="5">
      <t>ケンチクブ</t>
    </rPh>
    <rPh sb="13" eb="15">
      <t>ドウイツ</t>
    </rPh>
    <rPh sb="15" eb="16">
      <t>コウ</t>
    </rPh>
    <rPh sb="16" eb="17">
      <t>タネ</t>
    </rPh>
    <rPh sb="23" eb="25">
      <t>セイセキ</t>
    </rPh>
    <rPh sb="26" eb="29">
      <t>ヘイキンテン</t>
    </rPh>
    <phoneticPr fontId="1"/>
  </si>
  <si>
    <t>８０点以上</t>
    <rPh sb="2" eb="3">
      <t>テン</t>
    </rPh>
    <rPh sb="3" eb="5">
      <t>イジョウ</t>
    </rPh>
    <phoneticPr fontId="1"/>
  </si>
  <si>
    <t>７９点以上　８０点未満</t>
    <rPh sb="2" eb="3">
      <t>テン</t>
    </rPh>
    <rPh sb="3" eb="5">
      <t>イジョウ</t>
    </rPh>
    <rPh sb="8" eb="9">
      <t>テン</t>
    </rPh>
    <rPh sb="9" eb="11">
      <t>ミマン</t>
    </rPh>
    <phoneticPr fontId="1"/>
  </si>
  <si>
    <t>７８点以上　７９点未満</t>
    <rPh sb="2" eb="3">
      <t>テン</t>
    </rPh>
    <rPh sb="3" eb="5">
      <t>イジョウ</t>
    </rPh>
    <rPh sb="8" eb="9">
      <t>テン</t>
    </rPh>
    <rPh sb="9" eb="11">
      <t>ミマン</t>
    </rPh>
    <phoneticPr fontId="1"/>
  </si>
  <si>
    <t>７７点以上　７８点未満</t>
    <rPh sb="2" eb="3">
      <t>テン</t>
    </rPh>
    <rPh sb="3" eb="5">
      <t>イジョウ</t>
    </rPh>
    <rPh sb="8" eb="9">
      <t>テン</t>
    </rPh>
    <rPh sb="9" eb="11">
      <t>ミマン</t>
    </rPh>
    <phoneticPr fontId="1"/>
  </si>
  <si>
    <t>７６点以上　７７点未満</t>
    <rPh sb="2" eb="3">
      <t>テン</t>
    </rPh>
    <rPh sb="3" eb="5">
      <t>イジョウ</t>
    </rPh>
    <rPh sb="8" eb="9">
      <t>テン</t>
    </rPh>
    <rPh sb="9" eb="11">
      <t>ミマン</t>
    </rPh>
    <phoneticPr fontId="1"/>
  </si>
  <si>
    <t>７５点以上　７６点未満</t>
    <rPh sb="2" eb="3">
      <t>テン</t>
    </rPh>
    <rPh sb="3" eb="5">
      <t>イジョウ</t>
    </rPh>
    <rPh sb="8" eb="9">
      <t>テン</t>
    </rPh>
    <rPh sb="9" eb="11">
      <t>ミマン</t>
    </rPh>
    <phoneticPr fontId="1"/>
  </si>
  <si>
    <t>７４点以上　７５点未満</t>
    <rPh sb="2" eb="3">
      <t>テン</t>
    </rPh>
    <rPh sb="3" eb="5">
      <t>イジョウ</t>
    </rPh>
    <rPh sb="8" eb="9">
      <t>テン</t>
    </rPh>
    <rPh sb="9" eb="11">
      <t>ミマン</t>
    </rPh>
    <phoneticPr fontId="1"/>
  </si>
  <si>
    <t>７３点以上　７４点未満</t>
    <rPh sb="2" eb="3">
      <t>テン</t>
    </rPh>
    <rPh sb="3" eb="5">
      <t>イジョウ</t>
    </rPh>
    <rPh sb="8" eb="9">
      <t>テン</t>
    </rPh>
    <rPh sb="9" eb="11">
      <t>ミマン</t>
    </rPh>
    <phoneticPr fontId="1"/>
  </si>
  <si>
    <t>７２点以上　７３点未満</t>
    <rPh sb="2" eb="3">
      <t>テン</t>
    </rPh>
    <rPh sb="3" eb="5">
      <t>イジョウ</t>
    </rPh>
    <rPh sb="8" eb="9">
      <t>テン</t>
    </rPh>
    <rPh sb="9" eb="11">
      <t>ミマン</t>
    </rPh>
    <phoneticPr fontId="1"/>
  </si>
  <si>
    <t>７１点以上　７２点未満</t>
    <rPh sb="2" eb="3">
      <t>テン</t>
    </rPh>
    <rPh sb="3" eb="5">
      <t>イジョウ</t>
    </rPh>
    <rPh sb="8" eb="9">
      <t>テン</t>
    </rPh>
    <rPh sb="9" eb="11">
      <t>ミマン</t>
    </rPh>
    <phoneticPr fontId="1"/>
  </si>
  <si>
    <t>７１点未満又は実績なし</t>
    <rPh sb="2" eb="3">
      <t>テン</t>
    </rPh>
    <rPh sb="3" eb="5">
      <t>ミマン</t>
    </rPh>
    <rPh sb="5" eb="6">
      <t>マタ</t>
    </rPh>
    <rPh sb="7" eb="9">
      <t>ジッセキ</t>
    </rPh>
    <phoneticPr fontId="1"/>
  </si>
  <si>
    <t>優良建設業者表彰</t>
    <rPh sb="0" eb="2">
      <t>ユウリョウ</t>
    </rPh>
    <rPh sb="2" eb="4">
      <t>ケンセツ</t>
    </rPh>
    <rPh sb="4" eb="6">
      <t>ギョウシャ</t>
    </rPh>
    <rPh sb="6" eb="8">
      <t>ヒョウショウ</t>
    </rPh>
    <phoneticPr fontId="1"/>
  </si>
  <si>
    <t>県知事表彰の実績あり</t>
    <rPh sb="0" eb="1">
      <t>ケン</t>
    </rPh>
    <rPh sb="1" eb="3">
      <t>チジ</t>
    </rPh>
    <rPh sb="3" eb="5">
      <t>ヒョウショウ</t>
    </rPh>
    <rPh sb="6" eb="8">
      <t>ジッセキ</t>
    </rPh>
    <phoneticPr fontId="1"/>
  </si>
  <si>
    <t>登録基幹技能者等の活用</t>
    <rPh sb="0" eb="2">
      <t>トウロク</t>
    </rPh>
    <rPh sb="2" eb="4">
      <t>キカン</t>
    </rPh>
    <rPh sb="4" eb="7">
      <t>ギノウシャ</t>
    </rPh>
    <rPh sb="7" eb="8">
      <t>トウ</t>
    </rPh>
    <rPh sb="9" eb="11">
      <t>カツヨウ</t>
    </rPh>
    <phoneticPr fontId="1"/>
  </si>
  <si>
    <t>登録基幹技能者等の活用として、１名以上配置の有無（登録基幹技能者又は発注者の指定する技能者）</t>
    <rPh sb="7" eb="8">
      <t>トウ</t>
    </rPh>
    <rPh sb="16" eb="17">
      <t>メイ</t>
    </rPh>
    <rPh sb="17" eb="19">
      <t>イジョウ</t>
    </rPh>
    <rPh sb="19" eb="21">
      <t>ハイチ</t>
    </rPh>
    <rPh sb="22" eb="24">
      <t>ウム</t>
    </rPh>
    <rPh sb="25" eb="27">
      <t>トウロク</t>
    </rPh>
    <rPh sb="27" eb="29">
      <t>キカン</t>
    </rPh>
    <rPh sb="29" eb="32">
      <t>ギノウシャ</t>
    </rPh>
    <rPh sb="32" eb="33">
      <t>マタ</t>
    </rPh>
    <rPh sb="34" eb="37">
      <t>ハッチュウシャ</t>
    </rPh>
    <rPh sb="38" eb="40">
      <t>シテイ</t>
    </rPh>
    <rPh sb="42" eb="45">
      <t>ギノウシャ</t>
    </rPh>
    <phoneticPr fontId="1"/>
  </si>
  <si>
    <t>配置する</t>
    <rPh sb="0" eb="2">
      <t>ハイチ</t>
    </rPh>
    <phoneticPr fontId="1"/>
  </si>
  <si>
    <t>配置しない</t>
    <rPh sb="0" eb="2">
      <t>ハイチ</t>
    </rPh>
    <phoneticPr fontId="1"/>
  </si>
  <si>
    <t>同一工種の企業手持ち工事量</t>
    <rPh sb="0" eb="2">
      <t>ドウイツ</t>
    </rPh>
    <rPh sb="2" eb="4">
      <t>コウシュ</t>
    </rPh>
    <rPh sb="5" eb="7">
      <t>キギョウ</t>
    </rPh>
    <rPh sb="7" eb="9">
      <t>テモ</t>
    </rPh>
    <rPh sb="10" eb="12">
      <t>コウジ</t>
    </rPh>
    <rPh sb="12" eb="13">
      <t>リョウ</t>
    </rPh>
    <phoneticPr fontId="1"/>
  </si>
  <si>
    <t>当該年度受注額÷過去３年間の平均受注額＝手持ち工事量比率</t>
    <rPh sb="0" eb="2">
      <t>トウガイ</t>
    </rPh>
    <rPh sb="2" eb="4">
      <t>ネンド</t>
    </rPh>
    <rPh sb="4" eb="6">
      <t>ジュチュウ</t>
    </rPh>
    <rPh sb="6" eb="7">
      <t>ガク</t>
    </rPh>
    <rPh sb="8" eb="10">
      <t>カコ</t>
    </rPh>
    <rPh sb="11" eb="13">
      <t>ネンカン</t>
    </rPh>
    <rPh sb="14" eb="16">
      <t>ヘイキン</t>
    </rPh>
    <rPh sb="16" eb="19">
      <t>ジュチュウガク</t>
    </rPh>
    <rPh sb="20" eb="22">
      <t>テモ</t>
    </rPh>
    <rPh sb="23" eb="26">
      <t>コウジリョウ</t>
    </rPh>
    <rPh sb="26" eb="28">
      <t>ヒリツ</t>
    </rPh>
    <phoneticPr fontId="1"/>
  </si>
  <si>
    <t>手持ち工事量比率＜０．２５</t>
    <rPh sb="0" eb="2">
      <t>テモ</t>
    </rPh>
    <rPh sb="3" eb="6">
      <t>コウジリョウ</t>
    </rPh>
    <rPh sb="6" eb="8">
      <t>ヒリツ</t>
    </rPh>
    <phoneticPr fontId="1"/>
  </si>
  <si>
    <t>０．２５≦手持ち工事量比率＜０．５０</t>
    <rPh sb="5" eb="7">
      <t>テモ</t>
    </rPh>
    <rPh sb="8" eb="11">
      <t>コウジリョウ</t>
    </rPh>
    <rPh sb="11" eb="13">
      <t>ヒリツ</t>
    </rPh>
    <phoneticPr fontId="1"/>
  </si>
  <si>
    <t>０．５０≦手持ち工事量比率＜０．７５</t>
    <rPh sb="5" eb="7">
      <t>テモ</t>
    </rPh>
    <rPh sb="8" eb="11">
      <t>コウジリョウ</t>
    </rPh>
    <rPh sb="11" eb="13">
      <t>ヒリツ</t>
    </rPh>
    <phoneticPr fontId="1"/>
  </si>
  <si>
    <t>０．７５≦手持ち工事量比率＜１．００</t>
    <rPh sb="5" eb="7">
      <t>テモ</t>
    </rPh>
    <rPh sb="8" eb="11">
      <t>コウジリョウ</t>
    </rPh>
    <rPh sb="11" eb="13">
      <t>ヒリツ</t>
    </rPh>
    <phoneticPr fontId="1"/>
  </si>
  <si>
    <t>１．００≦手持ち工事量比率＜１．２５</t>
    <rPh sb="5" eb="7">
      <t>テモ</t>
    </rPh>
    <rPh sb="8" eb="11">
      <t>コウジリョウ</t>
    </rPh>
    <rPh sb="11" eb="13">
      <t>ヒリツ</t>
    </rPh>
    <phoneticPr fontId="1"/>
  </si>
  <si>
    <t>１．２５≦手持ち工事量比率</t>
    <rPh sb="5" eb="7">
      <t>テモ</t>
    </rPh>
    <rPh sb="8" eb="11">
      <t>コウジリョウ</t>
    </rPh>
    <rPh sb="11" eb="13">
      <t>ヒリツ</t>
    </rPh>
    <phoneticPr fontId="1"/>
  </si>
  <si>
    <t>地域精通度等</t>
    <rPh sb="0" eb="2">
      <t>チイキ</t>
    </rPh>
    <rPh sb="2" eb="4">
      <t>セイツウ</t>
    </rPh>
    <rPh sb="4" eb="5">
      <t>ド</t>
    </rPh>
    <rPh sb="5" eb="6">
      <t>トウ</t>
    </rPh>
    <phoneticPr fontId="1"/>
  </si>
  <si>
    <t>地域内での拠点の有無</t>
    <rPh sb="0" eb="3">
      <t>チイキナイ</t>
    </rPh>
    <rPh sb="5" eb="7">
      <t>キョテン</t>
    </rPh>
    <rPh sb="8" eb="10">
      <t>ウム</t>
    </rPh>
    <phoneticPr fontId="1"/>
  </si>
  <si>
    <t>地域内における主たる及び従たる営業所の有無</t>
    <rPh sb="0" eb="3">
      <t>チイキナイ</t>
    </rPh>
    <rPh sb="7" eb="8">
      <t>シュ</t>
    </rPh>
    <rPh sb="10" eb="11">
      <t>オヨ</t>
    </rPh>
    <rPh sb="12" eb="13">
      <t>ジュウ</t>
    </rPh>
    <rPh sb="15" eb="18">
      <t>エイギョウショ</t>
    </rPh>
    <rPh sb="19" eb="21">
      <t>ウム</t>
    </rPh>
    <phoneticPr fontId="1"/>
  </si>
  <si>
    <t>○○内に主たる営業所あり</t>
    <rPh sb="2" eb="3">
      <t>ナイ</t>
    </rPh>
    <rPh sb="4" eb="5">
      <t>シュ</t>
    </rPh>
    <rPh sb="7" eb="9">
      <t>エイギョウ</t>
    </rPh>
    <rPh sb="9" eb="10">
      <t>ジョ</t>
    </rPh>
    <phoneticPr fontId="1"/>
  </si>
  <si>
    <t>○○内に従たる営業所あり</t>
    <phoneticPr fontId="1"/>
  </si>
  <si>
    <t>上記以外</t>
    <rPh sb="0" eb="2">
      <t>ジョウキ</t>
    </rPh>
    <rPh sb="2" eb="4">
      <t>イガイ</t>
    </rPh>
    <phoneticPr fontId="1"/>
  </si>
  <si>
    <t>近隣地域での施工実績</t>
    <phoneticPr fontId="1"/>
  </si>
  <si>
    <t>過去２年間の近隣地域（００事務所管内）の同一工種（又は同種工事）の実績</t>
    <rPh sb="4" eb="5">
      <t>カン</t>
    </rPh>
    <rPh sb="13" eb="16">
      <t>ジムショ</t>
    </rPh>
    <rPh sb="16" eb="18">
      <t>カンナイ</t>
    </rPh>
    <rPh sb="20" eb="22">
      <t>ドウイツ</t>
    </rPh>
    <rPh sb="22" eb="23">
      <t>コウ</t>
    </rPh>
    <rPh sb="23" eb="24">
      <t>タネ</t>
    </rPh>
    <rPh sb="25" eb="26">
      <t>マタ</t>
    </rPh>
    <rPh sb="27" eb="29">
      <t>ドウシュ</t>
    </rPh>
    <rPh sb="29" eb="31">
      <t>コウジ</t>
    </rPh>
    <rPh sb="33" eb="35">
      <t>ジッセキ</t>
    </rPh>
    <phoneticPr fontId="1"/>
  </si>
  <si>
    <t>３件以上</t>
    <rPh sb="1" eb="2">
      <t>ケン</t>
    </rPh>
    <rPh sb="2" eb="4">
      <t>イジョウ</t>
    </rPh>
    <phoneticPr fontId="1"/>
  </si>
  <si>
    <t>１～２件</t>
    <rPh sb="3" eb="4">
      <t>ケン</t>
    </rPh>
    <phoneticPr fontId="1"/>
  </si>
  <si>
    <t>０件</t>
    <rPh sb="1" eb="2">
      <t>ケン</t>
    </rPh>
    <phoneticPr fontId="1"/>
  </si>
  <si>
    <t>県内企業の下請活用</t>
    <rPh sb="0" eb="2">
      <t>ケンナイ</t>
    </rPh>
    <rPh sb="2" eb="4">
      <t>キギョウ</t>
    </rPh>
    <rPh sb="5" eb="7">
      <t>シタウ</t>
    </rPh>
    <rPh sb="7" eb="9">
      <t>カツヨウ</t>
    </rPh>
    <phoneticPr fontId="1"/>
  </si>
  <si>
    <t>県内企業下請比率＝県内企業下請予定額÷全下請予定額</t>
    <rPh sb="0" eb="2">
      <t>ケンナイ</t>
    </rPh>
    <rPh sb="2" eb="4">
      <t>キギョウ</t>
    </rPh>
    <rPh sb="4" eb="6">
      <t>シタウ</t>
    </rPh>
    <rPh sb="6" eb="8">
      <t>ヒリツ</t>
    </rPh>
    <rPh sb="9" eb="11">
      <t>ケンナイ</t>
    </rPh>
    <rPh sb="11" eb="13">
      <t>キギョウ</t>
    </rPh>
    <rPh sb="13" eb="15">
      <t>シタウ</t>
    </rPh>
    <rPh sb="15" eb="18">
      <t>ヨテイガク</t>
    </rPh>
    <rPh sb="19" eb="20">
      <t>ゼン</t>
    </rPh>
    <rPh sb="20" eb="22">
      <t>シタウ</t>
    </rPh>
    <rPh sb="22" eb="25">
      <t>ヨテイガク</t>
    </rPh>
    <phoneticPr fontId="1"/>
  </si>
  <si>
    <t>県内企業下請比率：○％以上　○％未満</t>
    <rPh sb="0" eb="2">
      <t>ケンナイ</t>
    </rPh>
    <rPh sb="2" eb="4">
      <t>キギョウ</t>
    </rPh>
    <rPh sb="4" eb="6">
      <t>シタウ</t>
    </rPh>
    <rPh sb="6" eb="8">
      <t>ヒリツ</t>
    </rPh>
    <rPh sb="11" eb="13">
      <t>イジョウ</t>
    </rPh>
    <rPh sb="16" eb="18">
      <t>ミマン</t>
    </rPh>
    <phoneticPr fontId="1"/>
  </si>
  <si>
    <t>県内企業下請比率：○％未満</t>
    <rPh sb="0" eb="2">
      <t>ケンナイ</t>
    </rPh>
    <rPh sb="2" eb="4">
      <t>キギョウ</t>
    </rPh>
    <rPh sb="4" eb="6">
      <t>シタウ</t>
    </rPh>
    <rPh sb="6" eb="8">
      <t>ヒリツ</t>
    </rPh>
    <rPh sb="11" eb="13">
      <t>ミマン</t>
    </rPh>
    <phoneticPr fontId="1"/>
  </si>
  <si>
    <t>社会資本維持活動の実績</t>
    <rPh sb="0" eb="2">
      <t>シャカイ</t>
    </rPh>
    <rPh sb="2" eb="4">
      <t>シホン</t>
    </rPh>
    <rPh sb="4" eb="6">
      <t>イジ</t>
    </rPh>
    <rPh sb="6" eb="8">
      <t>カツドウ</t>
    </rPh>
    <rPh sb="9" eb="11">
      <t>ジッセキ</t>
    </rPh>
    <phoneticPr fontId="1"/>
  </si>
  <si>
    <t>災害協定締結の有無</t>
    <rPh sb="0" eb="2">
      <t>サイガイ</t>
    </rPh>
    <rPh sb="2" eb="4">
      <t>キョウテイ</t>
    </rPh>
    <rPh sb="4" eb="6">
      <t>テイケツ</t>
    </rPh>
    <rPh sb="7" eb="9">
      <t>ウム</t>
    </rPh>
    <phoneticPr fontId="1"/>
  </si>
  <si>
    <t>沖縄県、沖縄総合事務局、県内各市町村との災害協定締結の有無</t>
    <rPh sb="0" eb="3">
      <t>オキナワケン</t>
    </rPh>
    <rPh sb="4" eb="6">
      <t>オキナワ</t>
    </rPh>
    <rPh sb="6" eb="8">
      <t>ソウゴウ</t>
    </rPh>
    <rPh sb="8" eb="11">
      <t>ジムキョク</t>
    </rPh>
    <rPh sb="12" eb="14">
      <t>ケンナイ</t>
    </rPh>
    <rPh sb="14" eb="18">
      <t>カクシチョウソン</t>
    </rPh>
    <rPh sb="20" eb="22">
      <t>サイガイ</t>
    </rPh>
    <rPh sb="22" eb="24">
      <t>キョウテイ</t>
    </rPh>
    <rPh sb="24" eb="26">
      <t>テイケツ</t>
    </rPh>
    <rPh sb="27" eb="29">
      <t>ウム</t>
    </rPh>
    <phoneticPr fontId="1"/>
  </si>
  <si>
    <t>沖縄県との災害協定締結あり</t>
    <rPh sb="0" eb="3">
      <t>オキナワケン</t>
    </rPh>
    <rPh sb="5" eb="7">
      <t>サイガイ</t>
    </rPh>
    <rPh sb="7" eb="9">
      <t>キョウテイ</t>
    </rPh>
    <rPh sb="9" eb="11">
      <t>テイケツ</t>
    </rPh>
    <phoneticPr fontId="1"/>
  </si>
  <si>
    <t>沖縄総合事務局、県内各市町村との災害協定締結あり</t>
    <rPh sb="0" eb="2">
      <t>オキナワ</t>
    </rPh>
    <rPh sb="2" eb="4">
      <t>ソウゴウ</t>
    </rPh>
    <rPh sb="4" eb="7">
      <t>ジムキョク</t>
    </rPh>
    <rPh sb="8" eb="10">
      <t>ケンナイ</t>
    </rPh>
    <rPh sb="10" eb="14">
      <t>カクシチョウソン</t>
    </rPh>
    <rPh sb="16" eb="18">
      <t>サイガイ</t>
    </rPh>
    <rPh sb="18" eb="20">
      <t>キョウテイ</t>
    </rPh>
    <rPh sb="20" eb="22">
      <t>テイケツ</t>
    </rPh>
    <phoneticPr fontId="1"/>
  </si>
  <si>
    <t>災害協定締結なし</t>
    <rPh sb="0" eb="2">
      <t>サイガイ</t>
    </rPh>
    <rPh sb="2" eb="4">
      <t>キョウテイ</t>
    </rPh>
    <rPh sb="4" eb="6">
      <t>テイケツ</t>
    </rPh>
    <phoneticPr fontId="1"/>
  </si>
  <si>
    <t>いずれか選択</t>
    <rPh sb="4" eb="6">
      <t>センタク</t>
    </rPh>
    <phoneticPr fontId="1"/>
  </si>
  <si>
    <t>若手・女性技術者の配置</t>
    <rPh sb="0" eb="2">
      <t>ワカテ</t>
    </rPh>
    <rPh sb="3" eb="5">
      <t>ジョセイ</t>
    </rPh>
    <rPh sb="5" eb="8">
      <t>ギジュツシャ</t>
    </rPh>
    <rPh sb="9" eb="11">
      <t>ハイチ</t>
    </rPh>
    <phoneticPr fontId="1"/>
  </si>
  <si>
    <t>【施策関連項目】
※発注機関で設定</t>
    <rPh sb="1" eb="3">
      <t>セサク</t>
    </rPh>
    <rPh sb="3" eb="5">
      <t>カンレン</t>
    </rPh>
    <rPh sb="5" eb="7">
      <t>コウモク</t>
    </rPh>
    <rPh sb="10" eb="12">
      <t>ハッチュウ</t>
    </rPh>
    <rPh sb="12" eb="14">
      <t>キカン</t>
    </rPh>
    <rPh sb="15" eb="17">
      <t>セッテイ</t>
    </rPh>
    <phoneticPr fontId="1"/>
  </si>
  <si>
    <t>○○を実施する。</t>
    <rPh sb="3" eb="5">
      <t>ジッシ</t>
    </rPh>
    <phoneticPr fontId="1"/>
  </si>
  <si>
    <t>○○を実施しない。</t>
    <phoneticPr fontId="1"/>
  </si>
  <si>
    <t>小計</t>
    <rPh sb="0" eb="2">
      <t>ショウケイ</t>
    </rPh>
    <phoneticPr fontId="1"/>
  </si>
  <si>
    <t>②技術者の能力等</t>
    <phoneticPr fontId="1"/>
  </si>
  <si>
    <t>配置予定技術者の資格・年数</t>
    <rPh sb="0" eb="2">
      <t>ハイチ</t>
    </rPh>
    <rPh sb="2" eb="4">
      <t>ヨテイ</t>
    </rPh>
    <rPh sb="4" eb="7">
      <t>ギジュツシャ</t>
    </rPh>
    <rPh sb="8" eb="10">
      <t>シカク</t>
    </rPh>
    <rPh sb="11" eb="13">
      <t>ネンスウ</t>
    </rPh>
    <phoneticPr fontId="1"/>
  </si>
  <si>
    <t>主任（監理）技術者の保有する資格・年数</t>
    <rPh sb="0" eb="2">
      <t>シュニン</t>
    </rPh>
    <rPh sb="3" eb="5">
      <t>カンリ</t>
    </rPh>
    <rPh sb="6" eb="9">
      <t>ギジュツシャ</t>
    </rPh>
    <rPh sb="10" eb="12">
      <t>ホユウ</t>
    </rPh>
    <rPh sb="14" eb="16">
      <t>シカク</t>
    </rPh>
    <rPh sb="17" eb="19">
      <t>ネンスウ</t>
    </rPh>
    <phoneticPr fontId="1"/>
  </si>
  <si>
    <t>○級○○技士（○年以上）、技術士</t>
    <rPh sb="1" eb="2">
      <t>キュウ</t>
    </rPh>
    <rPh sb="4" eb="6">
      <t>ギシ</t>
    </rPh>
    <rPh sb="8" eb="11">
      <t>ネンイジョウ</t>
    </rPh>
    <rPh sb="13" eb="16">
      <t>ギジュツシ</t>
    </rPh>
    <phoneticPr fontId="1"/>
  </si>
  <si>
    <t>○級○○技士（○年以上○年未満）</t>
    <rPh sb="1" eb="2">
      <t>キュウ</t>
    </rPh>
    <rPh sb="4" eb="6">
      <t>ギシ</t>
    </rPh>
    <rPh sb="8" eb="9">
      <t>ネン</t>
    </rPh>
    <rPh sb="9" eb="11">
      <t>イジョウ</t>
    </rPh>
    <rPh sb="12" eb="13">
      <t>ネン</t>
    </rPh>
    <rPh sb="13" eb="15">
      <t>ミマン</t>
    </rPh>
    <phoneticPr fontId="1"/>
  </si>
  <si>
    <t>○級○○技士（○年未満）</t>
    <rPh sb="1" eb="2">
      <t>キュウ</t>
    </rPh>
    <rPh sb="4" eb="6">
      <t>ギシ</t>
    </rPh>
    <rPh sb="8" eb="9">
      <t>ネン</t>
    </rPh>
    <rPh sb="9" eb="11">
      <t>ミマン</t>
    </rPh>
    <phoneticPr fontId="1"/>
  </si>
  <si>
    <t>同一工種（又は同種工事）の施工経験</t>
    <rPh sb="0" eb="2">
      <t>ドウイツ</t>
    </rPh>
    <rPh sb="2" eb="3">
      <t>コウ</t>
    </rPh>
    <rPh sb="3" eb="4">
      <t>タネ</t>
    </rPh>
    <rPh sb="5" eb="6">
      <t>マタ</t>
    </rPh>
    <rPh sb="7" eb="9">
      <t>ドウシュ</t>
    </rPh>
    <rPh sb="9" eb="11">
      <t>コウジ</t>
    </rPh>
    <rPh sb="13" eb="15">
      <t>セコウ</t>
    </rPh>
    <rPh sb="15" eb="17">
      <t>ケイケン</t>
    </rPh>
    <phoneticPr fontId="1"/>
  </si>
  <si>
    <t>同一工種（同種工事）で、その他の実績あり</t>
    <rPh sb="0" eb="2">
      <t>ドウイツ</t>
    </rPh>
    <rPh sb="2" eb="4">
      <t>コウシュ</t>
    </rPh>
    <rPh sb="5" eb="7">
      <t>ドウシュ</t>
    </rPh>
    <rPh sb="7" eb="9">
      <t>コウジ</t>
    </rPh>
    <rPh sb="14" eb="15">
      <t>タ</t>
    </rPh>
    <rPh sb="16" eb="18">
      <t>ジッセキ</t>
    </rPh>
    <phoneticPr fontId="1"/>
  </si>
  <si>
    <t>優良技術者表彰</t>
    <rPh sb="0" eb="2">
      <t>ユウリョウ</t>
    </rPh>
    <rPh sb="2" eb="5">
      <t>ギジュツシャ</t>
    </rPh>
    <rPh sb="5" eb="7">
      <t>ヒョウショウ</t>
    </rPh>
    <phoneticPr fontId="1"/>
  </si>
  <si>
    <t>現在の企業での県知事表彰の実績あり</t>
    <rPh sb="3" eb="5">
      <t>キギョウ</t>
    </rPh>
    <rPh sb="7" eb="8">
      <t>ケン</t>
    </rPh>
    <rPh sb="8" eb="10">
      <t>チジ</t>
    </rPh>
    <rPh sb="10" eb="12">
      <t>ヒョウショウ</t>
    </rPh>
    <rPh sb="13" eb="15">
      <t>ジッセキ</t>
    </rPh>
    <phoneticPr fontId="1"/>
  </si>
  <si>
    <t>現在の企業以外での県知事表彰の実績あり</t>
    <rPh sb="3" eb="5">
      <t>キギョウ</t>
    </rPh>
    <phoneticPr fontId="1"/>
  </si>
  <si>
    <t>継続教育（ＣＰＤ）の状況</t>
    <rPh sb="0" eb="2">
      <t>ケイゾク</t>
    </rPh>
    <rPh sb="2" eb="4">
      <t>キョウイク</t>
    </rPh>
    <rPh sb="10" eb="12">
      <t>ジョウキョウ</t>
    </rPh>
    <phoneticPr fontId="1"/>
  </si>
  <si>
    <t>推奨単位以上</t>
    <rPh sb="0" eb="2">
      <t>スイショウ</t>
    </rPh>
    <rPh sb="2" eb="4">
      <t>タンイ</t>
    </rPh>
    <rPh sb="4" eb="6">
      <t>イジョウ</t>
    </rPh>
    <phoneticPr fontId="1"/>
  </si>
  <si>
    <t>推奨単位の5割以上　推奨単位未満</t>
    <rPh sb="0" eb="2">
      <t>スイショウ</t>
    </rPh>
    <rPh sb="2" eb="4">
      <t>タンイ</t>
    </rPh>
    <rPh sb="6" eb="7">
      <t>ワリ</t>
    </rPh>
    <rPh sb="7" eb="9">
      <t>イジョウ</t>
    </rPh>
    <rPh sb="10" eb="12">
      <t>スイショウ</t>
    </rPh>
    <rPh sb="12" eb="14">
      <t>タンイ</t>
    </rPh>
    <rPh sb="14" eb="16">
      <t>ミマン</t>
    </rPh>
    <phoneticPr fontId="1"/>
  </si>
  <si>
    <t>推奨単位の5割未満</t>
    <rPh sb="0" eb="2">
      <t>スイショウ</t>
    </rPh>
    <rPh sb="2" eb="4">
      <t>タンイ</t>
    </rPh>
    <rPh sb="6" eb="7">
      <t>ワリ</t>
    </rPh>
    <rPh sb="7" eb="9">
      <t>ミマン</t>
    </rPh>
    <phoneticPr fontId="1"/>
  </si>
  <si>
    <t>なし</t>
    <phoneticPr fontId="1"/>
  </si>
  <si>
    <t>別記様式１</t>
    <rPh sb="0" eb="2">
      <t>ベッキ</t>
    </rPh>
    <rPh sb="2" eb="4">
      <t>ヨウシキ</t>
    </rPh>
    <phoneticPr fontId="1"/>
  </si>
  <si>
    <t>住　　　　所</t>
    <rPh sb="0" eb="1">
      <t>ジュウ</t>
    </rPh>
    <rPh sb="5" eb="6">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</si>
  <si>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</si>
  <si>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</si>
  <si>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自己評価点
（入札者）</t>
    <rPh sb="0" eb="2">
      <t>ジコ</t>
    </rPh>
    <rPh sb="2" eb="5">
      <t>ヒョウカテン</t>
    </rPh>
    <rPh sb="7" eb="10">
      <t>ニュウサツシャ</t>
    </rPh>
    <phoneticPr fontId="1"/>
  </si>
  <si>
    <t>小計①</t>
    <rPh sb="0" eb="2">
      <t>ショウケイ</t>
    </rPh>
    <phoneticPr fontId="1"/>
  </si>
  <si>
    <t>小計②</t>
    <rPh sb="0" eb="2">
      <t>ショウケイ</t>
    </rPh>
    <phoneticPr fontId="1"/>
  </si>
  <si>
    <t>合計（①＋②）</t>
    <rPh sb="0" eb="2">
      <t>ゴウケイ</t>
    </rPh>
    <phoneticPr fontId="1"/>
  </si>
  <si>
    <t>役職経験有り・同一工種（同種工事）で、沖縄県又は国の実績あり※1、※2</t>
    <rPh sb="7" eb="9">
      <t>ドウイツ</t>
    </rPh>
    <rPh sb="9" eb="10">
      <t>コウ</t>
    </rPh>
    <rPh sb="10" eb="11">
      <t>タネ</t>
    </rPh>
    <rPh sb="12" eb="14">
      <t>ドウシュ</t>
    </rPh>
    <rPh sb="14" eb="16">
      <t>コウジ</t>
    </rPh>
    <rPh sb="19" eb="22">
      <t>オキナワケン</t>
    </rPh>
    <rPh sb="22" eb="23">
      <t>マタ</t>
    </rPh>
    <rPh sb="24" eb="25">
      <t>クニ</t>
    </rPh>
    <phoneticPr fontId="1"/>
  </si>
  <si>
    <t>役職経験無し・同一工種（同種工事）で、沖縄県又は国の実績あり※1、※2
役職経験有り・同一工種（同種工事）で、県内市町村の実績あり※3</t>
    <rPh sb="7" eb="9">
      <t>ドウイツ</t>
    </rPh>
    <rPh sb="9" eb="10">
      <t>コウ</t>
    </rPh>
    <rPh sb="10" eb="11">
      <t>タネ</t>
    </rPh>
    <rPh sb="12" eb="14">
      <t>ドウシュ</t>
    </rPh>
    <rPh sb="14" eb="16">
      <t>コウジ</t>
    </rPh>
    <rPh sb="19" eb="22">
      <t>オキナワケン</t>
    </rPh>
    <rPh sb="22" eb="23">
      <t>マタ</t>
    </rPh>
    <rPh sb="24" eb="25">
      <t>クニ</t>
    </rPh>
    <rPh sb="43" eb="45">
      <t>ドウイツ</t>
    </rPh>
    <rPh sb="45" eb="46">
      <t>コウ</t>
    </rPh>
    <rPh sb="46" eb="47">
      <t>タネ</t>
    </rPh>
    <rPh sb="48" eb="50">
      <t>ドウシュ</t>
    </rPh>
    <rPh sb="50" eb="52">
      <t>コウジ</t>
    </rPh>
    <rPh sb="55" eb="57">
      <t>ケンナイ</t>
    </rPh>
    <rPh sb="57" eb="60">
      <t>シチョウソン</t>
    </rPh>
    <phoneticPr fontId="1"/>
  </si>
  <si>
    <t>同一工種（同種工事）で、沖縄県又は国の実績あり※1、※2</t>
    <rPh sb="0" eb="2">
      <t>ドウイツ</t>
    </rPh>
    <rPh sb="2" eb="3">
      <t>コウ</t>
    </rPh>
    <rPh sb="3" eb="4">
      <t>タネ</t>
    </rPh>
    <rPh sb="5" eb="7">
      <t>ドウシュ</t>
    </rPh>
    <rPh sb="7" eb="9">
      <t>コウジ</t>
    </rPh>
    <rPh sb="12" eb="15">
      <t>オキナワケン</t>
    </rPh>
    <rPh sb="15" eb="16">
      <t>マタ</t>
    </rPh>
    <rPh sb="17" eb="18">
      <t>クニ</t>
    </rPh>
    <rPh sb="19" eb="21">
      <t>ジッセキ</t>
    </rPh>
    <phoneticPr fontId="1"/>
  </si>
  <si>
    <t>同一工種（同種工事）で、県内市町村の実績あり※3</t>
    <rPh sb="0" eb="2">
      <t>ドウイツ</t>
    </rPh>
    <rPh sb="2" eb="3">
      <t>コウ</t>
    </rPh>
    <rPh sb="3" eb="4">
      <t>タネ</t>
    </rPh>
    <rPh sb="5" eb="7">
      <t>ドウシュ</t>
    </rPh>
    <rPh sb="7" eb="9">
      <t>コウジ</t>
    </rPh>
    <rPh sb="12" eb="14">
      <t>ケンナイ</t>
    </rPh>
    <rPh sb="14" eb="17">
      <t>シチョウソン</t>
    </rPh>
    <rPh sb="18" eb="20">
      <t>ジッセキ</t>
    </rPh>
    <phoneticPr fontId="1"/>
  </si>
  <si>
    <t>（用紙A4）</t>
    <rPh sb="1" eb="3">
      <t>ヨウシ</t>
    </rPh>
    <phoneticPr fontId="1"/>
  </si>
  <si>
    <t>自己評価表（特別簡易型）</t>
    <rPh sb="0" eb="2">
      <t>ジコ</t>
    </rPh>
    <rPh sb="2" eb="4">
      <t>ヒョウカ</t>
    </rPh>
    <rPh sb="4" eb="5">
      <t>ヒョウ</t>
    </rPh>
    <rPh sb="6" eb="8">
      <t>トクベツ</t>
    </rPh>
    <rPh sb="8" eb="11">
      <t>カンイガタ</t>
    </rPh>
    <phoneticPr fontId="1"/>
  </si>
  <si>
    <t>※県内外の企業が参加する場合は、原則として県内の拠点を評価する。</t>
    <phoneticPr fontId="1"/>
  </si>
  <si>
    <t>評価
事項</t>
    <rPh sb="0" eb="2">
      <t>ヒョウカ</t>
    </rPh>
    <rPh sb="3" eb="5">
      <t>ジコウ</t>
    </rPh>
    <phoneticPr fontId="1"/>
  </si>
  <si>
    <t>※不要な項目に斜線を引く。</t>
    <phoneticPr fontId="1"/>
  </si>
  <si>
    <t>過去10年間の同一工種の施工実績（又は過去15年間の同種工事の施工実績）</t>
    <rPh sb="0" eb="2">
      <t>カコ</t>
    </rPh>
    <rPh sb="4" eb="6">
      <t>ネンカン</t>
    </rPh>
    <rPh sb="7" eb="9">
      <t>ドウイツ</t>
    </rPh>
    <rPh sb="9" eb="10">
      <t>コウ</t>
    </rPh>
    <rPh sb="10" eb="11">
      <t>タネ</t>
    </rPh>
    <rPh sb="12" eb="14">
      <t>セコウ</t>
    </rPh>
    <rPh sb="14" eb="16">
      <t>ジッセキ</t>
    </rPh>
    <rPh sb="17" eb="18">
      <t>マタ</t>
    </rPh>
    <rPh sb="19" eb="21">
      <t>カコ</t>
    </rPh>
    <rPh sb="23" eb="25">
      <t>ネンカン</t>
    </rPh>
    <rPh sb="26" eb="28">
      <t>ドウシュ</t>
    </rPh>
    <rPh sb="28" eb="30">
      <t>コウジ</t>
    </rPh>
    <rPh sb="31" eb="33">
      <t>セコウ</t>
    </rPh>
    <rPh sb="33" eb="35">
      <t>ジッセキ</t>
    </rPh>
    <phoneticPr fontId="1"/>
  </si>
  <si>
    <t>過去10年間の同一工種の施工経験
（又は過去15年間の同種工事の施工経験）</t>
    <rPh sb="0" eb="2">
      <t>カコ</t>
    </rPh>
    <rPh sb="4" eb="6">
      <t>ネンカン</t>
    </rPh>
    <rPh sb="7" eb="9">
      <t>ドウイツ</t>
    </rPh>
    <rPh sb="9" eb="11">
      <t>コウシュ</t>
    </rPh>
    <rPh sb="12" eb="14">
      <t>セコウ</t>
    </rPh>
    <rPh sb="14" eb="16">
      <t>ケイケン</t>
    </rPh>
    <rPh sb="18" eb="19">
      <t>マタ</t>
    </rPh>
    <rPh sb="20" eb="22">
      <t>カコ</t>
    </rPh>
    <rPh sb="24" eb="26">
      <t>ネンカン</t>
    </rPh>
    <rPh sb="27" eb="29">
      <t>ドウシュ</t>
    </rPh>
    <rPh sb="29" eb="31">
      <t>コウジ</t>
    </rPh>
    <rPh sb="32" eb="34">
      <t>セコウ</t>
    </rPh>
    <rPh sb="34" eb="36">
      <t>ケイケン</t>
    </rPh>
    <phoneticPr fontId="1"/>
  </si>
  <si>
    <t>県内企業下請比率：○％以上またはすべて自社施工</t>
    <rPh sb="0" eb="2">
      <t>ケンナイ</t>
    </rPh>
    <rPh sb="2" eb="4">
      <t>キギョウ</t>
    </rPh>
    <rPh sb="4" eb="6">
      <t>シタウ</t>
    </rPh>
    <rPh sb="6" eb="8">
      <t>ヒリツ</t>
    </rPh>
    <rPh sb="11" eb="13">
      <t>イジョウ</t>
    </rPh>
    <rPh sb="19" eb="21">
      <t>ジシャ</t>
    </rPh>
    <rPh sb="21" eb="23">
      <t>セコウ</t>
    </rPh>
    <phoneticPr fontId="1"/>
  </si>
  <si>
    <t>過去1年間の社会資本維持活動実績の回数</t>
    <rPh sb="0" eb="2">
      <t>カコ</t>
    </rPh>
    <rPh sb="3" eb="5">
      <t>ネンカン</t>
    </rPh>
    <rPh sb="6" eb="10">
      <t>シャカイシホン</t>
    </rPh>
    <rPh sb="10" eb="12">
      <t>イジ</t>
    </rPh>
    <rPh sb="12" eb="14">
      <t>カツドウ</t>
    </rPh>
    <rPh sb="14" eb="16">
      <t>ジッセキ</t>
    </rPh>
    <rPh sb="17" eb="19">
      <t>カイスウ</t>
    </rPh>
    <phoneticPr fontId="1"/>
  </si>
  <si>
    <t>若手・女性技術者の担当技術者への配置の有無</t>
    <rPh sb="0" eb="2">
      <t>ワカテ</t>
    </rPh>
    <rPh sb="3" eb="5">
      <t>ジョセイ</t>
    </rPh>
    <rPh sb="5" eb="8">
      <t>ギジュツシャ</t>
    </rPh>
    <rPh sb="9" eb="11">
      <t>タントウ</t>
    </rPh>
    <rPh sb="11" eb="13">
      <t>ギジュツ</t>
    </rPh>
    <rPh sb="16" eb="18">
      <t>ハイチ</t>
    </rPh>
    <rPh sb="19" eb="21">
      <t>ウム</t>
    </rPh>
    <phoneticPr fontId="1"/>
  </si>
  <si>
    <t>難工事の施工実績</t>
    <rPh sb="0" eb="3">
      <t>ナンコウジ</t>
    </rPh>
    <phoneticPr fontId="1"/>
  </si>
  <si>
    <t>難工事施工証明書が発行された実績あり</t>
    <rPh sb="0" eb="1">
      <t>ナン</t>
    </rPh>
    <rPh sb="1" eb="3">
      <t>コウジ</t>
    </rPh>
    <rPh sb="3" eb="5">
      <t>セコウ</t>
    </rPh>
    <rPh sb="5" eb="8">
      <t>ショウメイショ</t>
    </rPh>
    <rPh sb="9" eb="11">
      <t>ハッコウ</t>
    </rPh>
    <rPh sb="14" eb="16">
      <t>ジッセキ</t>
    </rPh>
    <phoneticPr fontId="1"/>
  </si>
  <si>
    <t>難工事施工証明書が発行された実績なし</t>
    <rPh sb="0" eb="1">
      <t>ナン</t>
    </rPh>
    <rPh sb="1" eb="3">
      <t>コウジ</t>
    </rPh>
    <rPh sb="3" eb="5">
      <t>セコウ</t>
    </rPh>
    <rPh sb="5" eb="8">
      <t>ショウメイショ</t>
    </rPh>
    <rPh sb="9" eb="11">
      <t>ハッコウ</t>
    </rPh>
    <rPh sb="14" eb="16">
      <t>ジッセキ</t>
    </rPh>
    <phoneticPr fontId="1"/>
  </si>
  <si>
    <t>令和　　年　　月　　日</t>
    <rPh sb="0" eb="2">
      <t>レイワ</t>
    </rPh>
    <rPh sb="4" eb="5">
      <t>ネン</t>
    </rPh>
    <rPh sb="7" eb="8">
      <t>ガツ</t>
    </rPh>
    <rPh sb="10" eb="11">
      <t>ヒ</t>
    </rPh>
    <phoneticPr fontId="1"/>
  </si>
  <si>
    <t>ICT 活用証明書が発行された実績あり</t>
    <rPh sb="10" eb="12">
      <t>ハッコウ</t>
    </rPh>
    <rPh sb="15" eb="17">
      <t>ジッセキ</t>
    </rPh>
    <phoneticPr fontId="1"/>
  </si>
  <si>
    <t>ICT 活用証明書が発行された実績なし</t>
    <rPh sb="10" eb="12">
      <t>ハッコウ</t>
    </rPh>
    <rPh sb="15" eb="17">
      <t>ジッセキ</t>
    </rPh>
    <phoneticPr fontId="1"/>
  </si>
  <si>
    <t>工事名：</t>
    <phoneticPr fontId="1"/>
  </si>
  <si>
    <t>現在の企業での県土木建築部長、県農林水産部長、県企業局長又は国（局長）の表彰実績あり※4</t>
    <rPh sb="3" eb="5">
      <t>キギョウ</t>
    </rPh>
    <rPh sb="23" eb="24">
      <t>ケン</t>
    </rPh>
    <rPh sb="24" eb="26">
      <t>キギョウ</t>
    </rPh>
    <rPh sb="26" eb="28">
      <t>キョクチョウ</t>
    </rPh>
    <rPh sb="28" eb="29">
      <t>マタ</t>
    </rPh>
    <phoneticPr fontId="1"/>
  </si>
  <si>
    <t>県土木建築部長、県農林水産部長、県企業局長又は国（局長）の表彰実績あり※4</t>
    <rPh sb="0" eb="1">
      <t>ケン</t>
    </rPh>
    <rPh sb="1" eb="3">
      <t>ドボク</t>
    </rPh>
    <rPh sb="3" eb="5">
      <t>ケンチク</t>
    </rPh>
    <rPh sb="5" eb="6">
      <t>ブ</t>
    </rPh>
    <rPh sb="6" eb="7">
      <t>チョウ</t>
    </rPh>
    <rPh sb="8" eb="9">
      <t>ケン</t>
    </rPh>
    <rPh sb="9" eb="11">
      <t>ノウリン</t>
    </rPh>
    <rPh sb="11" eb="13">
      <t>スイサン</t>
    </rPh>
    <rPh sb="13" eb="14">
      <t>ブ</t>
    </rPh>
    <rPh sb="14" eb="15">
      <t>チョウ</t>
    </rPh>
    <rPh sb="16" eb="17">
      <t>ケン</t>
    </rPh>
    <rPh sb="17" eb="19">
      <t>キギョウ</t>
    </rPh>
    <rPh sb="19" eb="21">
      <t>キョクチョウ</t>
    </rPh>
    <rPh sb="21" eb="22">
      <t>マタ</t>
    </rPh>
    <rPh sb="23" eb="24">
      <t>クニ</t>
    </rPh>
    <rPh sb="25" eb="27">
      <t>キョクチョウ</t>
    </rPh>
    <rPh sb="29" eb="31">
      <t>ヒョウショウ</t>
    </rPh>
    <rPh sb="31" eb="33">
      <t>ジッセキ</t>
    </rPh>
    <phoneticPr fontId="1"/>
  </si>
  <si>
    <r>
      <t>提出者サイン</t>
    </r>
    <r>
      <rPr>
        <sz val="14"/>
        <color theme="1"/>
        <rFont val="ＭＳ Ｐゴシック"/>
        <family val="3"/>
        <charset val="128"/>
        <scheme val="minor"/>
      </rPr>
      <t xml:space="preserve">
　［手書き］　</t>
    </r>
    <r>
      <rPr>
        <sz val="10"/>
        <color theme="1"/>
        <rFont val="ＭＳ Ｐゴシック"/>
        <family val="3"/>
        <charset val="128"/>
        <scheme val="minor"/>
      </rPr>
      <t/>
    </r>
    <rPh sb="0" eb="3">
      <t>テイシュツシャ</t>
    </rPh>
    <rPh sb="9" eb="11">
      <t>テガ</t>
    </rPh>
    <phoneticPr fontId="1"/>
  </si>
  <si>
    <t>作業船保有の評価試行工事</t>
    <rPh sb="0" eb="2">
      <t>サギョウ</t>
    </rPh>
    <rPh sb="2" eb="3">
      <t>セン</t>
    </rPh>
    <rPh sb="3" eb="5">
      <t>ホユウ</t>
    </rPh>
    <rPh sb="6" eb="8">
      <t>ヒョウカ</t>
    </rPh>
    <rPh sb="8" eb="10">
      <t>シコウ</t>
    </rPh>
    <rPh sb="10" eb="12">
      <t>コウジ</t>
    </rPh>
    <phoneticPr fontId="1"/>
  </si>
  <si>
    <t>主な作業船の保有の有無</t>
    <rPh sb="0" eb="1">
      <t>オモ</t>
    </rPh>
    <rPh sb="2" eb="4">
      <t>サギョウ</t>
    </rPh>
    <rPh sb="4" eb="5">
      <t>セン</t>
    </rPh>
    <rPh sb="6" eb="8">
      <t>ホユウ</t>
    </rPh>
    <rPh sb="9" eb="11">
      <t>ウム</t>
    </rPh>
    <phoneticPr fontId="1"/>
  </si>
  <si>
    <t>保有比率50％以上又は保険支払比率50％以上</t>
    <rPh sb="0" eb="2">
      <t>ホユウ</t>
    </rPh>
    <rPh sb="2" eb="4">
      <t>ヒリツ</t>
    </rPh>
    <rPh sb="7" eb="9">
      <t>イジョウ</t>
    </rPh>
    <rPh sb="9" eb="10">
      <t>マタ</t>
    </rPh>
    <rPh sb="11" eb="13">
      <t>ホケン</t>
    </rPh>
    <rPh sb="13" eb="15">
      <t>シハラ</t>
    </rPh>
    <rPh sb="15" eb="17">
      <t>ヒリツ</t>
    </rPh>
    <rPh sb="20" eb="22">
      <t>イジョウ</t>
    </rPh>
    <phoneticPr fontId="4"/>
  </si>
  <si>
    <t>保有比率20％以上50％未満又は保険支払比率20％以上50％未満</t>
    <rPh sb="0" eb="2">
      <t>ホユウ</t>
    </rPh>
    <rPh sb="2" eb="4">
      <t>ヒリツ</t>
    </rPh>
    <rPh sb="7" eb="9">
      <t>イジョウ</t>
    </rPh>
    <rPh sb="12" eb="14">
      <t>ミマン</t>
    </rPh>
    <rPh sb="14" eb="15">
      <t>マタ</t>
    </rPh>
    <rPh sb="16" eb="18">
      <t>ホケン</t>
    </rPh>
    <rPh sb="18" eb="20">
      <t>シハラ</t>
    </rPh>
    <rPh sb="20" eb="22">
      <t>ヒリツ</t>
    </rPh>
    <rPh sb="25" eb="27">
      <t>イジョウ</t>
    </rPh>
    <rPh sb="30" eb="32">
      <t>ミマン</t>
    </rPh>
    <phoneticPr fontId="4"/>
  </si>
  <si>
    <t>保有比率20％未満かつ保険支払比率20％未満、保有なし</t>
    <rPh sb="0" eb="2">
      <t>ホユウ</t>
    </rPh>
    <rPh sb="2" eb="4">
      <t>ヒリツ</t>
    </rPh>
    <rPh sb="7" eb="9">
      <t>ミマン</t>
    </rPh>
    <rPh sb="11" eb="13">
      <t>ホケン</t>
    </rPh>
    <rPh sb="13" eb="15">
      <t>シハラ</t>
    </rPh>
    <rPh sb="15" eb="17">
      <t>ヒリツ</t>
    </rPh>
    <rPh sb="20" eb="22">
      <t>ミマン</t>
    </rPh>
    <rPh sb="23" eb="25">
      <t>ホユウ</t>
    </rPh>
    <phoneticPr fontId="4"/>
  </si>
  <si>
    <t>現在の企業以外での県土木建築部長、県農林水産部長、県企業局長又は国（局長）の表彰実績あり※4</t>
    <rPh sb="3" eb="5">
      <t>キギョウ</t>
    </rPh>
    <phoneticPr fontId="1"/>
  </si>
  <si>
    <t>自己評価表（簡易Ⅰ型）</t>
    <rPh sb="0" eb="2">
      <t>ジコ</t>
    </rPh>
    <rPh sb="2" eb="4">
      <t>ヒョウカ</t>
    </rPh>
    <rPh sb="4" eb="5">
      <t>ヒョウ</t>
    </rPh>
    <rPh sb="6" eb="8">
      <t>カンイ</t>
    </rPh>
    <rPh sb="9" eb="10">
      <t>ガタ</t>
    </rPh>
    <phoneticPr fontId="1"/>
  </si>
  <si>
    <t>ICT活用工事実績</t>
    <rPh sb="3" eb="5">
      <t>カツヨウ</t>
    </rPh>
    <phoneticPr fontId="1"/>
  </si>
  <si>
    <t>継続教育（CPD）単位取得状況（過去１年間の単位取得状況）</t>
    <rPh sb="0" eb="2">
      <t>ケイゾク</t>
    </rPh>
    <rPh sb="2" eb="4">
      <t>キョウイク</t>
    </rPh>
    <rPh sb="9" eb="11">
      <t>タンイ</t>
    </rPh>
    <rPh sb="11" eb="13">
      <t>シュトク</t>
    </rPh>
    <rPh sb="13" eb="15">
      <t>ジョウキョウ</t>
    </rPh>
    <rPh sb="16" eb="18">
      <t>カコ</t>
    </rPh>
    <rPh sb="19" eb="21">
      <t>ネンカン</t>
    </rPh>
    <rPh sb="22" eb="24">
      <t>タンイ</t>
    </rPh>
    <rPh sb="24" eb="26">
      <t>シュトク</t>
    </rPh>
    <rPh sb="26" eb="28">
      <t>ジョウキョウ</t>
    </rPh>
    <phoneticPr fontId="1"/>
  </si>
  <si>
    <t>建設業許可番号</t>
    <rPh sb="0" eb="3">
      <t>ケンセツギョウ</t>
    </rPh>
    <rPh sb="3" eb="5">
      <t>キョカ</t>
    </rPh>
    <rPh sb="5" eb="7">
      <t>バンゴウ</t>
    </rPh>
    <phoneticPr fontId="1"/>
  </si>
  <si>
    <t>過去２年間のICT 活用証明書の有無</t>
    <phoneticPr fontId="1"/>
  </si>
  <si>
    <t>過去３年間の優良技術者表彰の有無</t>
    <rPh sb="0" eb="2">
      <t>カコ</t>
    </rPh>
    <rPh sb="3" eb="5">
      <t>ネンカン</t>
    </rPh>
    <rPh sb="6" eb="8">
      <t>ユウリョウ</t>
    </rPh>
    <rPh sb="8" eb="11">
      <t>ギジュツシャ</t>
    </rPh>
    <rPh sb="11" eb="13">
      <t>ヒョウショウ</t>
    </rPh>
    <rPh sb="14" eb="16">
      <t>ウム</t>
    </rPh>
    <phoneticPr fontId="1"/>
  </si>
  <si>
    <t>過去３年間の優良建設業者表彰の有無</t>
    <rPh sb="0" eb="2">
      <t>カコ</t>
    </rPh>
    <rPh sb="3" eb="5">
      <t>ネンカン</t>
    </rPh>
    <rPh sb="6" eb="8">
      <t>ユウリョウ</t>
    </rPh>
    <rPh sb="8" eb="10">
      <t>ケンセツ</t>
    </rPh>
    <rPh sb="10" eb="12">
      <t>ギョウシャ</t>
    </rPh>
    <rPh sb="12" eb="14">
      <t>ヒョウショウ</t>
    </rPh>
    <rPh sb="15" eb="17">
      <t>ウム</t>
    </rPh>
    <phoneticPr fontId="1"/>
  </si>
  <si>
    <t>若手・女性技術者を現場代理人（監理技術者または主任技術者を兼務しない者）または担当技術者として配置する</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</si>
  <si>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t>若手・女性技術者を現場代理人（監理技術者または主任技術者を兼務しない者）または担当技術者として配置しない</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</si>
  <si>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r>
      <t>※1　沖縄県には、その他外郭団体</t>
    </r>
    <r>
      <rPr>
        <sz val="11"/>
        <rFont val="ＭＳ Ｐゴシック"/>
        <family val="3"/>
        <charset val="128"/>
      </rPr>
      <t>を含む。　　　　　　　 　　　　　　　　　　　　　　　　　　　　　　　　　※3　県内市町村には、その他外郭団体を含む。</t>
    </r>
    <rPh sb="3" eb="6">
      <t>オキナワケン</t>
    </rPh>
    <rPh sb="11" eb="12">
      <t>ホカ</t>
    </rPh>
    <rPh sb="12" eb="14">
      <t>ガイカク</t>
    </rPh>
    <rPh sb="14" eb="16">
      <t>ダンタイ</t>
    </rPh>
    <rPh sb="17" eb="18">
      <t>フク</t>
    </rPh>
    <phoneticPr fontId="1"/>
  </si>
  <si>
    <t>労務費見積り尊重宣言</t>
    <rPh sb="0" eb="3">
      <t>ロウムヒ</t>
    </rPh>
    <rPh sb="3" eb="5">
      <t>ミツ</t>
    </rPh>
    <rPh sb="6" eb="8">
      <t>ソンチョウ</t>
    </rPh>
    <rPh sb="8" eb="10">
      <t>センゲン</t>
    </rPh>
    <phoneticPr fontId="1"/>
  </si>
  <si>
    <t>労務費（労務賃金）を内訳明示する取組の有無</t>
    <rPh sb="0" eb="3">
      <t>ロウムヒ</t>
    </rPh>
    <rPh sb="4" eb="6">
      <t>ロウム</t>
    </rPh>
    <rPh sb="6" eb="8">
      <t>チンギン</t>
    </rPh>
    <rPh sb="10" eb="12">
      <t>ウチワケ</t>
    </rPh>
    <rPh sb="12" eb="14">
      <t>メイジ</t>
    </rPh>
    <rPh sb="16" eb="18">
      <t>トリクミ</t>
    </rPh>
    <rPh sb="19" eb="21">
      <t>ウム</t>
    </rPh>
    <phoneticPr fontId="1"/>
  </si>
  <si>
    <t>「労務費見積り尊重宣言」を公表し、下請企業への見積り依頼に際して労務費（労務賃金）を内訳明示する取組を誓約する</t>
    <rPh sb="1" eb="4">
      <t>ロウムヒ</t>
    </rPh>
    <rPh sb="4" eb="6">
      <t>ミツ</t>
    </rPh>
    <rPh sb="7" eb="9">
      <t>ソンチョウ</t>
    </rPh>
    <rPh sb="9" eb="11">
      <t>センゲン</t>
    </rPh>
    <rPh sb="13" eb="15">
      <t>コウヒョウ</t>
    </rPh>
    <rPh sb="17" eb="19">
      <t>シタウ</t>
    </rPh>
    <rPh sb="19" eb="21">
      <t>キギョウ</t>
    </rPh>
    <rPh sb="23" eb="25">
      <t>ミツ</t>
    </rPh>
    <rPh sb="26" eb="28">
      <t>イライ</t>
    </rPh>
    <rPh sb="29" eb="30">
      <t>サイ</t>
    </rPh>
    <rPh sb="32" eb="35">
      <t>ロウムヒ</t>
    </rPh>
    <rPh sb="36" eb="38">
      <t>ロウム</t>
    </rPh>
    <rPh sb="38" eb="40">
      <t>チンギン</t>
    </rPh>
    <rPh sb="42" eb="44">
      <t>ウチワケ</t>
    </rPh>
    <rPh sb="44" eb="46">
      <t>メイジ</t>
    </rPh>
    <rPh sb="48" eb="50">
      <t>トリクミ</t>
    </rPh>
    <rPh sb="51" eb="53">
      <t>セイヤク</t>
    </rPh>
    <phoneticPr fontId="1"/>
  </si>
  <si>
    <t>誓約しない</t>
    <rPh sb="0" eb="2">
      <t>セイヤク</t>
    </rPh>
    <phoneticPr fontId="1"/>
  </si>
  <si>
    <t>※2　国には、特殊法人、認可法人、独立行政法人、地方共同法人、国立大学法人を含む。　　　※4　国は、内閣府沖縄総合事務局開発建設部における県内施工工事を評価対象とする。</t>
    <rPh sb="31" eb="33">
      <t>コクリツ</t>
    </rPh>
    <rPh sb="33" eb="35">
      <t>ダイガク</t>
    </rPh>
    <rPh sb="35" eb="37">
      <t>ホウジン</t>
    </rPh>
    <phoneticPr fontId="1"/>
  </si>
  <si>
    <r>
      <t>自己評価表（簡易Ⅰ型）</t>
    </r>
    <r>
      <rPr>
        <b/>
        <sz val="12"/>
        <rFont val="ＭＳ Ｐゴシック"/>
        <family val="3"/>
        <charset val="128"/>
      </rPr>
      <t>※地域要件、近隣実績を設定する場合</t>
    </r>
    <rPh sb="0" eb="2">
      <t>ジコ</t>
    </rPh>
    <rPh sb="2" eb="4">
      <t>ヒョウカ</t>
    </rPh>
    <rPh sb="4" eb="5">
      <t>ヒョウ</t>
    </rPh>
    <rPh sb="6" eb="8">
      <t>カンイ</t>
    </rPh>
    <rPh sb="9" eb="10">
      <t>ガタ</t>
    </rPh>
    <rPh sb="12" eb="14">
      <t>チイキ</t>
    </rPh>
    <rPh sb="14" eb="16">
      <t>ヨウケン</t>
    </rPh>
    <rPh sb="17" eb="19">
      <t>キンリン</t>
    </rPh>
    <rPh sb="19" eb="21">
      <t>ジッセキ</t>
    </rPh>
    <rPh sb="22" eb="24">
      <t>セッテイ</t>
    </rPh>
    <rPh sb="26" eb="28">
      <t>バアイ</t>
    </rPh>
    <phoneticPr fontId="1"/>
  </si>
  <si>
    <t>県土木建築部（各事務所長、各課長）、又は国（部長、事務所長等）の表彰実績あり※4</t>
    <rPh sb="0" eb="1">
      <t>ケン</t>
    </rPh>
    <rPh sb="1" eb="3">
      <t>ドボク</t>
    </rPh>
    <rPh sb="3" eb="6">
      <t>ケンチクブ</t>
    </rPh>
    <rPh sb="7" eb="8">
      <t>カク</t>
    </rPh>
    <rPh sb="8" eb="10">
      <t>ジム</t>
    </rPh>
    <rPh sb="10" eb="12">
      <t>ショチョウ</t>
    </rPh>
    <rPh sb="13" eb="14">
      <t>カク</t>
    </rPh>
    <rPh sb="14" eb="16">
      <t>カチョウ</t>
    </rPh>
    <rPh sb="18" eb="19">
      <t>マタ</t>
    </rPh>
    <rPh sb="20" eb="21">
      <t>クニ</t>
    </rPh>
    <rPh sb="22" eb="24">
      <t>ブチョウ</t>
    </rPh>
    <rPh sb="25" eb="27">
      <t>ジム</t>
    </rPh>
    <rPh sb="27" eb="29">
      <t>ショチョウ</t>
    </rPh>
    <rPh sb="29" eb="30">
      <t>トウ</t>
    </rPh>
    <rPh sb="32" eb="34">
      <t>ヒョウショウ</t>
    </rPh>
    <rPh sb="34" eb="36">
      <t>ジッセキ</t>
    </rPh>
    <phoneticPr fontId="1"/>
  </si>
  <si>
    <t>現在の企業での県土木建築部（各事務所長、各課長）、又は国（部長、事務所長等）の表彰実績あり※4</t>
    <rPh sb="3" eb="5">
      <t>キギョウ</t>
    </rPh>
    <rPh sb="25" eb="26">
      <t>マタ</t>
    </rPh>
    <rPh sb="29" eb="31">
      <t>ブチョウ</t>
    </rPh>
    <phoneticPr fontId="1"/>
  </si>
  <si>
    <t>現在の企業以外での県土木建築部（各事務所長、各課長）、又は国（部長、事務所長等）の表彰実績あり※4</t>
    <rPh sb="0" eb="2">
      <t>ゲンザイ</t>
    </rPh>
    <rPh sb="3" eb="5">
      <t>キギョウ</t>
    </rPh>
    <rPh sb="5" eb="7">
      <t>イガイ</t>
    </rPh>
    <phoneticPr fontId="1"/>
  </si>
  <si>
    <t>活動実績２回未満、実績なし</t>
    <rPh sb="0" eb="2">
      <t>カツドウ</t>
    </rPh>
    <rPh sb="2" eb="4">
      <t>ジッセキ</t>
    </rPh>
    <rPh sb="5" eb="6">
      <t>カイ</t>
    </rPh>
    <rPh sb="6" eb="8">
      <t>ミマン</t>
    </rPh>
    <rPh sb="9" eb="11">
      <t>ジッセキ</t>
    </rPh>
    <phoneticPr fontId="1"/>
  </si>
  <si>
    <t>活動実績２回以上４回未満</t>
    <rPh sb="0" eb="4">
      <t>カツドウジッセキ</t>
    </rPh>
    <rPh sb="5" eb="6">
      <t>カイ</t>
    </rPh>
    <rPh sb="6" eb="8">
      <t>イジョウ</t>
    </rPh>
    <rPh sb="9" eb="10">
      <t>カイ</t>
    </rPh>
    <rPh sb="10" eb="12">
      <t>ミマン</t>
    </rPh>
    <phoneticPr fontId="1"/>
  </si>
  <si>
    <t>活動実績４回以上あり</t>
    <rPh sb="0" eb="2">
      <t>カツドウ</t>
    </rPh>
    <rPh sb="2" eb="4">
      <t>ジッセキ</t>
    </rPh>
    <rPh sb="5" eb="6">
      <t>カイ</t>
    </rPh>
    <rPh sb="6" eb="8">
      <t>イジョウ</t>
    </rPh>
    <phoneticPr fontId="1"/>
  </si>
  <si>
    <t>過去２年間の難工事施工証明書発行の有無</t>
    <rPh sb="0" eb="2">
      <t>カコ</t>
    </rPh>
    <rPh sb="3" eb="5">
      <t>ネンカン</t>
    </rPh>
    <rPh sb="6" eb="7">
      <t>ナン</t>
    </rPh>
    <rPh sb="7" eb="9">
      <t>コウジ</t>
    </rPh>
    <rPh sb="9" eb="11">
      <t>セコウ</t>
    </rPh>
    <rPh sb="11" eb="14">
      <t>ショウメイショ</t>
    </rPh>
    <rPh sb="14" eb="16">
      <t>ハッコウ</t>
    </rPh>
    <rPh sb="17" eb="19">
      <t>ウム</t>
    </rPh>
    <phoneticPr fontId="1"/>
  </si>
  <si>
    <t>沖縄県所得向上応援認証企業</t>
    <rPh sb="0" eb="3">
      <t>オキナワケン</t>
    </rPh>
    <rPh sb="3" eb="5">
      <t>ショトク</t>
    </rPh>
    <rPh sb="5" eb="7">
      <t>コウジョウ</t>
    </rPh>
    <rPh sb="7" eb="9">
      <t>オウエン</t>
    </rPh>
    <rPh sb="9" eb="11">
      <t>ニンショウ</t>
    </rPh>
    <rPh sb="11" eb="13">
      <t>キギョウ</t>
    </rPh>
    <phoneticPr fontId="1"/>
  </si>
  <si>
    <t>沖縄県所得向上応援企業認証制度の認証の有無</t>
    <phoneticPr fontId="1"/>
  </si>
  <si>
    <t>認証企業である</t>
    <rPh sb="0" eb="4">
      <t>ニンショウキギョウ</t>
    </rPh>
    <phoneticPr fontId="1"/>
  </si>
  <si>
    <t>認証企業でない</t>
    <rPh sb="0" eb="4">
      <t>ニンショウキギョウ</t>
    </rPh>
    <phoneticPr fontId="1"/>
  </si>
  <si>
    <t>県内企業下請比率：30％以上またはすべて自社施工</t>
    <rPh sb="0" eb="2">
      <t>ケンナイ</t>
    </rPh>
    <rPh sb="2" eb="4">
      <t>キギョウ</t>
    </rPh>
    <rPh sb="4" eb="6">
      <t>シタウ</t>
    </rPh>
    <rPh sb="6" eb="8">
      <t>ヒリツ</t>
    </rPh>
    <rPh sb="12" eb="14">
      <t>イジョウ</t>
    </rPh>
    <rPh sb="20" eb="22">
      <t>ジシャ</t>
    </rPh>
    <rPh sb="22" eb="24">
      <t>セコウ</t>
    </rPh>
    <phoneticPr fontId="1"/>
  </si>
  <si>
    <t>県内企業下請比率：20％未満</t>
    <rPh sb="0" eb="2">
      <t>ケンナイ</t>
    </rPh>
    <rPh sb="2" eb="4">
      <t>キギョウ</t>
    </rPh>
    <rPh sb="4" eb="6">
      <t>シタウ</t>
    </rPh>
    <rPh sb="6" eb="8">
      <t>ヒリツ</t>
    </rPh>
    <rPh sb="12" eb="14">
      <t>ミマン</t>
    </rPh>
    <phoneticPr fontId="1"/>
  </si>
  <si>
    <t>県内企業下請比率：20％以上　30％未満</t>
    <rPh sb="0" eb="2">
      <t>ケンナイ</t>
    </rPh>
    <rPh sb="2" eb="4">
      <t>キギョウ</t>
    </rPh>
    <rPh sb="4" eb="6">
      <t>シタウ</t>
    </rPh>
    <rPh sb="6" eb="8">
      <t>ヒリツ</t>
    </rPh>
    <rPh sb="12" eb="14">
      <t>イジョウ</t>
    </rPh>
    <rPh sb="18" eb="20">
      <t>ミマン</t>
    </rPh>
    <phoneticPr fontId="1"/>
  </si>
  <si>
    <t>国又は県土木建築部での過去５年間の同一工種における工事成績の平均点</t>
    <rPh sb="0" eb="1">
      <t>クニ</t>
    </rPh>
    <rPh sb="1" eb="2">
      <t>マタ</t>
    </rPh>
    <rPh sb="3" eb="4">
      <t>ケン</t>
    </rPh>
    <rPh sb="4" eb="6">
      <t>ドボク</t>
    </rPh>
    <rPh sb="6" eb="9">
      <t>ケンチクブ</t>
    </rPh>
    <rPh sb="17" eb="19">
      <t>ドウイツ</t>
    </rPh>
    <rPh sb="19" eb="20">
      <t>コウ</t>
    </rPh>
    <rPh sb="20" eb="21">
      <t>タネ</t>
    </rPh>
    <rPh sb="27" eb="29">
      <t>セイセキ</t>
    </rPh>
    <rPh sb="30" eb="33">
      <t>ヘイキンテン</t>
    </rPh>
    <phoneticPr fontId="1"/>
  </si>
  <si>
    <r>
      <rPr>
        <sz val="14"/>
        <rFont val="ＭＳ Ｐゴシック"/>
        <family val="3"/>
        <charset val="128"/>
      </rPr>
      <t xml:space="preserve">工事名： </t>
    </r>
    <r>
      <rPr>
        <sz val="14"/>
        <color rgb="FFFF0000"/>
        <rFont val="ＭＳ Ｐゴシック"/>
        <family val="3"/>
        <charset val="128"/>
      </rPr>
      <t>与那国町複合庁舎及び特定臨時避難施設建設新築工事（建築・機械）</t>
    </r>
    <rPh sb="5" eb="9">
      <t>ヨナグニチョウ</t>
    </rPh>
    <rPh sb="9" eb="14">
      <t>フクゴウチョウシャオヨ</t>
    </rPh>
    <rPh sb="15" eb="25">
      <t>トクテイリンジヒナンシセツケンセツ</t>
    </rPh>
    <rPh sb="25" eb="27">
      <t>シンチク</t>
    </rPh>
    <rPh sb="27" eb="29">
      <t>コウジ</t>
    </rPh>
    <rPh sb="30" eb="32">
      <t>ケンチク</t>
    </rPh>
    <rPh sb="33" eb="35">
      <t>キカイ</t>
    </rPh>
    <phoneticPr fontId="1"/>
  </si>
  <si>
    <t>同一工種の施工実績</t>
    <rPh sb="0" eb="2">
      <t>ドウイツ</t>
    </rPh>
    <rPh sb="2" eb="3">
      <t>コウ</t>
    </rPh>
    <rPh sb="3" eb="4">
      <t>タネ</t>
    </rPh>
    <rPh sb="5" eb="7">
      <t>セコウ</t>
    </rPh>
    <rPh sb="7" eb="9">
      <t>ジッセキ</t>
    </rPh>
    <phoneticPr fontId="1"/>
  </si>
  <si>
    <t>過去10年間の同一工種の施工実績</t>
    <rPh sb="0" eb="2">
      <t>カコ</t>
    </rPh>
    <rPh sb="4" eb="6">
      <t>ネンカン</t>
    </rPh>
    <rPh sb="7" eb="9">
      <t>ドウイツ</t>
    </rPh>
    <rPh sb="9" eb="10">
      <t>コウ</t>
    </rPh>
    <rPh sb="10" eb="11">
      <t>タネ</t>
    </rPh>
    <rPh sb="12" eb="14">
      <t>セコウ</t>
    </rPh>
    <rPh sb="14" eb="16">
      <t>ジッセキ</t>
    </rPh>
    <phoneticPr fontId="1"/>
  </si>
  <si>
    <t>同一工種で、沖縄県又は国の実績あり※1、※2</t>
    <rPh sb="0" eb="2">
      <t>ドウイツ</t>
    </rPh>
    <rPh sb="2" eb="3">
      <t>コウ</t>
    </rPh>
    <rPh sb="3" eb="4">
      <t>タネ</t>
    </rPh>
    <rPh sb="6" eb="9">
      <t>オキナワケン</t>
    </rPh>
    <rPh sb="9" eb="10">
      <t>マタ</t>
    </rPh>
    <rPh sb="11" eb="12">
      <t>クニ</t>
    </rPh>
    <rPh sb="13" eb="15">
      <t>ジッセキ</t>
    </rPh>
    <phoneticPr fontId="1"/>
  </si>
  <si>
    <t>同一工種で、県内市町村の実績あり※3</t>
    <rPh sb="0" eb="2">
      <t>ドウイツ</t>
    </rPh>
    <rPh sb="2" eb="3">
      <t>コウ</t>
    </rPh>
    <rPh sb="3" eb="4">
      <t>タネ</t>
    </rPh>
    <rPh sb="6" eb="8">
      <t>ケンナイ</t>
    </rPh>
    <rPh sb="8" eb="11">
      <t>シチョウソン</t>
    </rPh>
    <rPh sb="12" eb="14">
      <t>ジッセキ</t>
    </rPh>
    <phoneticPr fontId="1"/>
  </si>
  <si>
    <t>同一工種で、その他の実績あり</t>
    <rPh sb="0" eb="2">
      <t>ドウイツ</t>
    </rPh>
    <rPh sb="2" eb="3">
      <t>コウ</t>
    </rPh>
    <rPh sb="3" eb="4">
      <t>タネ</t>
    </rPh>
    <rPh sb="8" eb="9">
      <t>タ</t>
    </rPh>
    <phoneticPr fontId="1"/>
  </si>
  <si>
    <t>監理技術者の保有する資格・年数</t>
    <rPh sb="0" eb="2">
      <t>カンリ</t>
    </rPh>
    <rPh sb="2" eb="5">
      <t>ギジュツシャ</t>
    </rPh>
    <rPh sb="6" eb="8">
      <t>ホユウ</t>
    </rPh>
    <rPh sb="10" eb="12">
      <t>シカク</t>
    </rPh>
    <rPh sb="13" eb="15">
      <t>ネンスウ</t>
    </rPh>
    <phoneticPr fontId="1"/>
  </si>
  <si>
    <t>１級建築施工管理技士（5年以上）</t>
    <rPh sb="1" eb="2">
      <t>キュウ</t>
    </rPh>
    <rPh sb="2" eb="4">
      <t>ケンチク</t>
    </rPh>
    <rPh sb="4" eb="6">
      <t>セコウ</t>
    </rPh>
    <rPh sb="6" eb="8">
      <t>カンリ</t>
    </rPh>
    <rPh sb="8" eb="10">
      <t>ギシ</t>
    </rPh>
    <rPh sb="12" eb="13">
      <t>ネン</t>
    </rPh>
    <rPh sb="13" eb="15">
      <t>イジョウ</t>
    </rPh>
    <phoneticPr fontId="1"/>
  </si>
  <si>
    <t>１級建築施工管理技士（3年以上5年未満）</t>
    <rPh sb="1" eb="2">
      <t>キュウ</t>
    </rPh>
    <rPh sb="2" eb="4">
      <t>ケンチク</t>
    </rPh>
    <rPh sb="4" eb="10">
      <t>セコウカンリギシ</t>
    </rPh>
    <rPh sb="12" eb="13">
      <t>ネン</t>
    </rPh>
    <rPh sb="13" eb="15">
      <t>イジョウ</t>
    </rPh>
    <rPh sb="16" eb="17">
      <t>ネン</t>
    </rPh>
    <rPh sb="17" eb="19">
      <t>ミマン</t>
    </rPh>
    <phoneticPr fontId="1"/>
  </si>
  <si>
    <t>１級建築施工管理技士（3年未満）</t>
    <rPh sb="1" eb="2">
      <t>キュウ</t>
    </rPh>
    <rPh sb="2" eb="4">
      <t>ケンチク</t>
    </rPh>
    <rPh sb="4" eb="10">
      <t>セコウカンリギシ</t>
    </rPh>
    <rPh sb="12" eb="13">
      <t>ネン</t>
    </rPh>
    <rPh sb="13" eb="15">
      <t>ミマン</t>
    </rPh>
    <phoneticPr fontId="1"/>
  </si>
  <si>
    <t>同一工種の施工経験</t>
    <rPh sb="0" eb="2">
      <t>ドウイツ</t>
    </rPh>
    <rPh sb="2" eb="3">
      <t>コウ</t>
    </rPh>
    <rPh sb="3" eb="4">
      <t>タネ</t>
    </rPh>
    <rPh sb="5" eb="7">
      <t>セコウ</t>
    </rPh>
    <rPh sb="7" eb="9">
      <t>ケイケン</t>
    </rPh>
    <phoneticPr fontId="1"/>
  </si>
  <si>
    <t>過去10年間の同一工種の施工経験</t>
    <rPh sb="0" eb="2">
      <t>カコ</t>
    </rPh>
    <rPh sb="4" eb="6">
      <t>ネンカン</t>
    </rPh>
    <rPh sb="7" eb="9">
      <t>ドウイツ</t>
    </rPh>
    <rPh sb="9" eb="11">
      <t>コウシュ</t>
    </rPh>
    <rPh sb="12" eb="14">
      <t>セコウ</t>
    </rPh>
    <rPh sb="14" eb="16">
      <t>ケイケン</t>
    </rPh>
    <phoneticPr fontId="1"/>
  </si>
  <si>
    <t>役職経験有り・同一工種で、沖縄県又は国の実績あり※1、※2</t>
    <rPh sb="7" eb="9">
      <t>ドウイツ</t>
    </rPh>
    <rPh sb="9" eb="10">
      <t>コウ</t>
    </rPh>
    <rPh sb="10" eb="11">
      <t>タネ</t>
    </rPh>
    <rPh sb="13" eb="16">
      <t>オキナワケン</t>
    </rPh>
    <rPh sb="16" eb="17">
      <t>マタ</t>
    </rPh>
    <rPh sb="18" eb="19">
      <t>クニ</t>
    </rPh>
    <phoneticPr fontId="1"/>
  </si>
  <si>
    <t>役職経験無し・同一工種で、沖縄県又は国の実績あり※1、※2
役職経験有り・同一工種で、県内市町村の実績あり※3</t>
    <rPh sb="7" eb="9">
      <t>ドウイツ</t>
    </rPh>
    <rPh sb="9" eb="10">
      <t>コウ</t>
    </rPh>
    <rPh sb="10" eb="11">
      <t>タネ</t>
    </rPh>
    <rPh sb="13" eb="16">
      <t>オキナワケン</t>
    </rPh>
    <rPh sb="16" eb="17">
      <t>マタ</t>
    </rPh>
    <rPh sb="18" eb="19">
      <t>クニ</t>
    </rPh>
    <rPh sb="37" eb="39">
      <t>ドウイツ</t>
    </rPh>
    <rPh sb="39" eb="40">
      <t>コウ</t>
    </rPh>
    <rPh sb="40" eb="41">
      <t>タネ</t>
    </rPh>
    <rPh sb="43" eb="45">
      <t>ケンナイ</t>
    </rPh>
    <rPh sb="45" eb="48">
      <t>シチョウソン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</si>
</sst>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3">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4"/>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b/>
      <sz val="12"/>
      <name val="ＭＳ Ｐゴシック"/>
      <family val="3"/>
      <charset val="128"/>
    </font>
    <font>
      <sz val="16"/>
      <name val="ＭＳ Ｐゴシック"/>
      <family val="3"/>
      <charset val="128"/>
    </font>
    <font>
      <b/>
      <sz val="16"/>
      <color indexed="81"/>
      <name val="MS P ゴシック"/>
      <family val="3"/>
      <charset val="128"/>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strike/>
      <sz val="12"/>
      <color theme="1"/>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72">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rgb="FFFF0000"/>
      </left>
      <right style="medium">
        <color rgb="FFFF0000"/>
      </right>
      <top style="medium">
        <color rgb="FFFF0000"/>
      </top>
      <bottom style="double">
        <color indexed="64"/>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diagonal/>
    </border>
    <border>
      <left style="thin">
        <color theme="0"/>
      </left>
      <right style="thin">
        <color theme="0"/>
      </right>
      <top style="thin">
        <color theme="0"/>
      </top>
      <bottom style="thin">
        <color theme="0"/>
      </bottom>
      <diagonal/>
    </border>
    <border>
      <left style="thin">
        <color theme="0"/>
      </left>
      <right/>
      <top/>
      <bottom style="hair">
        <color indexed="64"/>
      </bottom>
      <diagonal/>
    </border>
    <border>
      <left style="thin">
        <color theme="0"/>
      </left>
      <right/>
      <top style="hair">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medium">
        <color rgb="FFFF0000"/>
      </right>
      <top style="thin">
        <color indexed="64"/>
      </top>
      <bottom style="thin">
        <color indexed="64"/>
      </bottom>
      <diagonal/>
    </border>
    <border diagonalUp="1">
      <left style="medium">
        <color rgb="FFFF0000"/>
      </left>
      <right style="medium">
        <color rgb="FFFF0000"/>
      </right>
      <top style="thin">
        <color indexed="64"/>
      </top>
      <bottom/>
      <diagonal style="medium">
        <color theme="1"/>
      </diagonal>
    </border>
    <border diagonalUp="1">
      <left style="medium">
        <color rgb="FFFF0000"/>
      </left>
      <right style="medium">
        <color rgb="FFFF0000"/>
      </right>
      <top/>
      <bottom style="thin">
        <color indexed="64"/>
      </bottom>
      <diagonal style="medium">
        <color theme="1"/>
      </diagonal>
    </border>
    <border>
      <left style="thin">
        <color theme="0"/>
      </left>
      <right/>
      <top/>
      <bottom/>
      <diagonal/>
    </border>
    <border>
      <left style="medium">
        <color rgb="FFFF0000"/>
      </left>
      <right style="medium">
        <color rgb="FFFF0000"/>
      </right>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s>
  <cellStyleXfs count="2">
    <xf numFmtId="0" fontId="0" fillId="0" borderId="0"/>
    <xf numFmtId="0" fontId="4" fillId="0" borderId="0"/>
  </cellStyleXfs>
  <cellXfs count="333">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Continuous"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textRotation="255"/>
    </xf>
    <xf numFmtId="176" fontId="3" fillId="2" borderId="21" xfId="0" applyNumberFormat="1" applyFont="1" applyFill="1" applyBorder="1" applyAlignment="1">
      <alignment horizontal="center" vertical="center"/>
    </xf>
    <xf numFmtId="0" fontId="3" fillId="2" borderId="25" xfId="0" applyFont="1" applyFill="1" applyBorder="1" applyAlignment="1">
      <alignment horizontal="centerContinuous" vertical="center"/>
    </xf>
    <xf numFmtId="0" fontId="3" fillId="2" borderId="26" xfId="0" applyFont="1" applyFill="1" applyBorder="1" applyAlignment="1">
      <alignment horizontal="centerContinuous" vertical="center"/>
    </xf>
    <xf numFmtId="0" fontId="3" fillId="2" borderId="27" xfId="0" applyFont="1" applyFill="1" applyBorder="1" applyAlignment="1">
      <alignment horizontal="centerContinuous" vertical="center"/>
    </xf>
    <xf numFmtId="0" fontId="0" fillId="2" borderId="0" xfId="0" applyFill="1" applyAlignment="1">
      <alignment horizontal="left" vertical="center"/>
    </xf>
    <xf numFmtId="0" fontId="0" fillId="2" borderId="31" xfId="0" applyFill="1" applyBorder="1" applyAlignment="1">
      <alignment horizontal="centerContinuous"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0" fillId="2" borderId="31" xfId="0" applyFill="1" applyBorder="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center"/>
    </xf>
    <xf numFmtId="0" fontId="6" fillId="2" borderId="0" xfId="0" applyFont="1" applyFill="1" applyProtection="1">
      <protection locked="0"/>
    </xf>
    <xf numFmtId="0" fontId="0" fillId="2" borderId="0" xfId="0" applyFill="1" applyProtection="1">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horizontal="centerContinuous" vertical="center"/>
    </xf>
    <xf numFmtId="0" fontId="9" fillId="2" borderId="0" xfId="0" applyFont="1" applyFill="1"/>
    <xf numFmtId="0" fontId="8" fillId="0" borderId="0" xfId="0" applyFont="1"/>
    <xf numFmtId="0" fontId="4" fillId="0" borderId="0" xfId="0" applyFont="1" applyAlignment="1">
      <alignment vertical="top"/>
    </xf>
    <xf numFmtId="0" fontId="0" fillId="2" borderId="1" xfId="0" applyFill="1" applyBorder="1" applyAlignment="1">
      <alignment horizontal="centerContinuous" vertical="center" wrapText="1"/>
    </xf>
    <xf numFmtId="0" fontId="11" fillId="3" borderId="32" xfId="0" applyFont="1" applyFill="1" applyBorder="1" applyProtection="1">
      <protection locked="0"/>
    </xf>
    <xf numFmtId="0" fontId="0" fillId="3" borderId="32" xfId="0" applyFill="1" applyBorder="1" applyProtection="1">
      <protection locked="0"/>
    </xf>
    <xf numFmtId="0" fontId="12" fillId="3" borderId="33" xfId="0" applyFont="1" applyFill="1" applyBorder="1" applyProtection="1">
      <protection locked="0"/>
    </xf>
    <xf numFmtId="0" fontId="0" fillId="3" borderId="33" xfId="0" applyFill="1" applyBorder="1" applyProtection="1">
      <protection locked="0"/>
    </xf>
    <xf numFmtId="0" fontId="10" fillId="3" borderId="33" xfId="0" applyFont="1" applyFill="1" applyBorder="1" applyAlignment="1" applyProtection="1">
      <alignment horizontal="right"/>
      <protection locked="0"/>
    </xf>
    <xf numFmtId="177" fontId="3" fillId="2" borderId="21"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6" xfId="0" applyFont="1" applyFill="1" applyBorder="1" applyAlignment="1">
      <alignment horizontal="right" vertical="center" wrapText="1"/>
    </xf>
    <xf numFmtId="0" fontId="0" fillId="0" borderId="0" xfId="0" applyAlignment="1">
      <alignment horizontal="left" vertical="center" wrapText="1"/>
    </xf>
    <xf numFmtId="0" fontId="3" fillId="0" borderId="23" xfId="0" applyFont="1" applyBorder="1" applyAlignment="1">
      <alignment horizontal="center" vertical="center" textRotation="255" wrapText="1"/>
    </xf>
    <xf numFmtId="0" fontId="3" fillId="2" borderId="0" xfId="0" applyFont="1" applyFill="1" applyAlignment="1">
      <alignment horizontal="right" vertical="top"/>
    </xf>
    <xf numFmtId="0" fontId="0" fillId="0" borderId="0" xfId="0" applyAlignment="1">
      <alignment horizontal="left"/>
    </xf>
    <xf numFmtId="0" fontId="11" fillId="3" borderId="32"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3" fillId="2" borderId="23" xfId="0" applyFont="1" applyFill="1" applyBorder="1" applyAlignment="1">
      <alignment wrapText="1"/>
    </xf>
    <xf numFmtId="176" fontId="3" fillId="2" borderId="15" xfId="0" applyNumberFormat="1" applyFont="1" applyFill="1" applyBorder="1" applyAlignment="1">
      <alignment horizontal="center" vertical="center"/>
    </xf>
    <xf numFmtId="176" fontId="3" fillId="2" borderId="44"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xf>
    <xf numFmtId="176" fontId="3" fillId="2" borderId="4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quotePrefix="1"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wrapText="1"/>
    </xf>
    <xf numFmtId="0" fontId="3" fillId="2" borderId="52"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12" fillId="0" borderId="53" xfId="0" applyFont="1" applyBorder="1" applyAlignment="1" applyProtection="1">
      <alignment vertical="center"/>
      <protection locked="0"/>
    </xf>
    <xf numFmtId="0" fontId="0" fillId="0" borderId="53" xfId="0" applyBorder="1" applyProtection="1">
      <protection locked="0"/>
    </xf>
    <xf numFmtId="0" fontId="12" fillId="0" borderId="53" xfId="0" applyFont="1" applyBorder="1" applyProtection="1">
      <protection locked="0"/>
    </xf>
    <xf numFmtId="0" fontId="3" fillId="2" borderId="12" xfId="0" applyFont="1" applyFill="1" applyBorder="1" applyAlignment="1" applyProtection="1">
      <alignment vertical="center"/>
      <protection locked="0"/>
    </xf>
    <xf numFmtId="0" fontId="14" fillId="2" borderId="0" xfId="0" applyFont="1" applyFill="1"/>
    <xf numFmtId="0" fontId="3" fillId="2" borderId="19" xfId="0" applyFont="1" applyFill="1" applyBorder="1" applyAlignment="1" applyProtection="1">
      <alignment vertical="center"/>
      <protection locked="0"/>
    </xf>
    <xf numFmtId="0" fontId="5" fillId="0" borderId="54" xfId="0" applyFont="1" applyBorder="1"/>
    <xf numFmtId="0" fontId="0" fillId="0" borderId="54" xfId="0" applyBorder="1"/>
    <xf numFmtId="0" fontId="2" fillId="0" borderId="54" xfId="0" applyFont="1" applyBorder="1" applyAlignment="1">
      <alignment vertical="center"/>
    </xf>
    <xf numFmtId="0" fontId="0" fillId="0" borderId="54" xfId="0" applyBorder="1" applyAlignment="1">
      <alignment vertical="center"/>
    </xf>
    <xf numFmtId="0" fontId="0" fillId="2" borderId="54" xfId="0" applyFill="1" applyBorder="1"/>
    <xf numFmtId="0" fontId="3" fillId="2" borderId="3" xfId="0" applyFont="1" applyFill="1" applyBorder="1" applyAlignment="1">
      <alignment horizontal="centerContinuous" vertical="center"/>
    </xf>
    <xf numFmtId="0" fontId="12" fillId="3" borderId="33"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13" fillId="2" borderId="0" xfId="0" applyFont="1" applyFill="1" applyAlignment="1">
      <alignment horizontal="center" vertical="center" textRotation="255"/>
    </xf>
    <xf numFmtId="176" fontId="18" fillId="0" borderId="35"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2" borderId="47" xfId="0" applyNumberFormat="1" applyFont="1" applyFill="1" applyBorder="1" applyAlignment="1">
      <alignment horizontal="center" vertical="center"/>
    </xf>
    <xf numFmtId="176" fontId="18" fillId="2" borderId="45" xfId="0" applyNumberFormat="1" applyFont="1" applyFill="1" applyBorder="1" applyAlignment="1">
      <alignment horizontal="center" vertical="center"/>
    </xf>
    <xf numFmtId="176" fontId="18" fillId="2" borderId="48" xfId="0" applyNumberFormat="1" applyFont="1" applyFill="1" applyBorder="1" applyAlignment="1">
      <alignment horizontal="center" vertical="center"/>
    </xf>
    <xf numFmtId="176" fontId="18" fillId="2" borderId="49" xfId="0" applyNumberFormat="1" applyFont="1" applyFill="1" applyBorder="1" applyAlignment="1">
      <alignment horizontal="center" vertical="center"/>
    </xf>
    <xf numFmtId="176" fontId="18" fillId="2" borderId="46" xfId="0" applyNumberFormat="1" applyFont="1" applyFill="1" applyBorder="1" applyAlignment="1">
      <alignment horizontal="center" vertical="center"/>
    </xf>
    <xf numFmtId="176" fontId="18" fillId="2" borderId="49" xfId="0" quotePrefix="1" applyNumberFormat="1" applyFont="1" applyFill="1" applyBorder="1" applyAlignment="1">
      <alignment horizontal="center" vertical="center"/>
    </xf>
    <xf numFmtId="176" fontId="18" fillId="2" borderId="49" xfId="0" quotePrefix="1"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176" fontId="18" fillId="2" borderId="46" xfId="0" applyNumberFormat="1" applyFont="1" applyFill="1" applyBorder="1" applyAlignment="1" applyProtection="1">
      <alignment horizontal="center" vertical="center"/>
      <protection locked="0"/>
    </xf>
    <xf numFmtId="176" fontId="18" fillId="2" borderId="47" xfId="0" quotePrefix="1" applyNumberFormat="1" applyFont="1" applyFill="1" applyBorder="1" applyAlignment="1">
      <alignment horizontal="center" vertical="center"/>
    </xf>
    <xf numFmtId="176" fontId="18" fillId="2" borderId="44" xfId="0" applyNumberFormat="1" applyFont="1" applyFill="1" applyBorder="1" applyAlignment="1">
      <alignment horizontal="center" vertical="center"/>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20" fillId="0" borderId="0" xfId="0" applyFont="1"/>
    <xf numFmtId="0" fontId="18" fillId="2" borderId="52" xfId="0" applyFont="1" applyFill="1" applyBorder="1" applyAlignment="1">
      <alignment horizontal="center" vertical="center" textRotation="255" wrapText="1"/>
    </xf>
    <xf numFmtId="0" fontId="18" fillId="2" borderId="12" xfId="0" applyFont="1" applyFill="1" applyBorder="1" applyAlignment="1">
      <alignment horizontal="center" vertical="center" textRotation="255"/>
    </xf>
    <xf numFmtId="0" fontId="18" fillId="2" borderId="12" xfId="0" applyFont="1" applyFill="1" applyBorder="1" applyAlignment="1">
      <alignment vertical="center"/>
    </xf>
    <xf numFmtId="176" fontId="18" fillId="2" borderId="34" xfId="0" applyNumberFormat="1" applyFont="1" applyFill="1" applyBorder="1" applyAlignment="1">
      <alignment horizontal="center" vertical="center"/>
    </xf>
    <xf numFmtId="0" fontId="18" fillId="2" borderId="12" xfId="0" applyFont="1" applyFill="1" applyBorder="1" applyAlignment="1" applyProtection="1">
      <alignment vertical="center"/>
      <protection locked="0"/>
    </xf>
    <xf numFmtId="0" fontId="18" fillId="2" borderId="19" xfId="0" applyFont="1" applyFill="1" applyBorder="1" applyAlignment="1" applyProtection="1">
      <alignment vertical="center"/>
      <protection locked="0"/>
    </xf>
    <xf numFmtId="176" fontId="18" fillId="2" borderId="15" xfId="0" applyNumberFormat="1" applyFont="1" applyFill="1" applyBorder="1" applyAlignment="1">
      <alignment horizontal="center" vertical="center"/>
    </xf>
    <xf numFmtId="176" fontId="18" fillId="2" borderId="21" xfId="0" applyNumberFormat="1" applyFont="1" applyFill="1" applyBorder="1" applyAlignment="1">
      <alignment horizontal="center" vertical="center"/>
    </xf>
    <xf numFmtId="0" fontId="18" fillId="2" borderId="2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1" xfId="0" applyFont="1" applyFill="1" applyBorder="1" applyAlignment="1">
      <alignment horizontal="center" vertical="center"/>
    </xf>
    <xf numFmtId="0" fontId="3" fillId="2" borderId="21" xfId="0" applyFont="1" applyFill="1" applyBorder="1" applyAlignment="1">
      <alignment horizontal="center" vertical="center"/>
    </xf>
    <xf numFmtId="0" fontId="20" fillId="2" borderId="0" xfId="0" applyFont="1" applyFill="1"/>
    <xf numFmtId="0" fontId="5" fillId="2" borderId="0" xfId="0" applyFont="1" applyFill="1"/>
    <xf numFmtId="0" fontId="4" fillId="2" borderId="0" xfId="0" applyFont="1" applyFill="1" applyAlignment="1" applyProtection="1">
      <alignment vertical="center"/>
      <protection locked="0"/>
    </xf>
    <xf numFmtId="0" fontId="2" fillId="2" borderId="54" xfId="0" applyFont="1" applyFill="1" applyBorder="1" applyAlignment="1">
      <alignment vertical="center"/>
    </xf>
    <xf numFmtId="0" fontId="8" fillId="2" borderId="0" xfId="0" applyFont="1" applyFill="1"/>
    <xf numFmtId="0" fontId="12" fillId="2" borderId="53" xfId="0" applyFont="1" applyFill="1" applyBorder="1" applyAlignment="1" applyProtection="1">
      <alignment vertical="center"/>
      <protection locked="0"/>
    </xf>
    <xf numFmtId="0" fontId="0" fillId="2" borderId="53" xfId="0" applyFill="1" applyBorder="1" applyProtection="1">
      <protection locked="0"/>
    </xf>
    <xf numFmtId="0" fontId="12" fillId="2" borderId="53" xfId="0" applyFont="1" applyFill="1" applyBorder="1" applyProtection="1">
      <protection locked="0"/>
    </xf>
    <xf numFmtId="0" fontId="18" fillId="2" borderId="13" xfId="0" applyFont="1" applyFill="1" applyBorder="1" applyAlignment="1">
      <alignment vertical="center"/>
    </xf>
    <xf numFmtId="176" fontId="18" fillId="2" borderId="13" xfId="0" applyNumberFormat="1" applyFont="1" applyFill="1" applyBorder="1" applyAlignment="1">
      <alignment horizontal="center" vertical="center"/>
    </xf>
    <xf numFmtId="0" fontId="16" fillId="0" borderId="68" xfId="0" applyFont="1" applyBorder="1" applyAlignment="1">
      <alignment horizontal="center" vertical="center" wrapText="1"/>
    </xf>
    <xf numFmtId="0" fontId="3" fillId="2" borderId="2" xfId="0" applyFont="1" applyFill="1" applyBorder="1" applyAlignment="1">
      <alignment horizontal="centerContinuous" vertical="center"/>
    </xf>
    <xf numFmtId="0" fontId="16" fillId="2" borderId="39" xfId="0" applyFont="1" applyFill="1" applyBorder="1" applyAlignment="1">
      <alignment horizontal="center" vertical="center"/>
    </xf>
    <xf numFmtId="0" fontId="19" fillId="2" borderId="67" xfId="0" applyFont="1" applyFill="1" applyBorder="1" applyAlignment="1">
      <alignment horizontal="center" vertical="center"/>
    </xf>
    <xf numFmtId="0" fontId="19" fillId="0" borderId="69" xfId="0" applyFont="1" applyBorder="1" applyAlignment="1">
      <alignment horizontal="center" vertical="center"/>
    </xf>
    <xf numFmtId="0" fontId="19" fillId="0" borderId="63" xfId="0" applyFont="1" applyBorder="1" applyAlignment="1">
      <alignment horizontal="center" vertical="center" wrapText="1"/>
    </xf>
    <xf numFmtId="0" fontId="19" fillId="0" borderId="67" xfId="0" applyFont="1" applyBorder="1" applyAlignment="1">
      <alignment horizontal="center" vertical="center" wrapText="1"/>
    </xf>
    <xf numFmtId="0" fontId="19" fillId="2" borderId="39" xfId="0" applyFont="1" applyFill="1" applyBorder="1" applyAlignment="1">
      <alignment horizontal="center" vertical="center"/>
    </xf>
    <xf numFmtId="0" fontId="18" fillId="2" borderId="0"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176" fontId="21" fillId="0" borderId="35"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16" fillId="4" borderId="40"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39" xfId="0" applyFont="1" applyFill="1" applyBorder="1" applyAlignment="1">
      <alignment horizontal="center" vertical="center"/>
    </xf>
    <xf numFmtId="0" fontId="3" fillId="2" borderId="45" xfId="0" applyFont="1" applyFill="1" applyBorder="1" applyAlignment="1">
      <alignment vertical="center"/>
    </xf>
    <xf numFmtId="0" fontId="3" fillId="2" borderId="41" xfId="0" applyFont="1" applyFill="1" applyBorder="1" applyAlignment="1">
      <alignment vertical="center"/>
    </xf>
    <xf numFmtId="0" fontId="3" fillId="2" borderId="46" xfId="0" applyFont="1" applyFill="1" applyBorder="1" applyAlignment="1">
      <alignment vertical="center"/>
    </xf>
    <xf numFmtId="0" fontId="3" fillId="2" borderId="43" xfId="0" applyFont="1" applyFill="1" applyBorder="1" applyAlignment="1">
      <alignment vertical="center"/>
    </xf>
    <xf numFmtId="0" fontId="18"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6" xfId="0" applyFont="1" applyFill="1" applyBorder="1" applyAlignment="1">
      <alignment horizontal="center" vertical="center"/>
    </xf>
    <xf numFmtId="0" fontId="16" fillId="4" borderId="38" xfId="0" applyFont="1" applyFill="1" applyBorder="1" applyAlignment="1">
      <alignment horizontal="center" vertical="center"/>
    </xf>
    <xf numFmtId="0" fontId="18" fillId="2" borderId="45" xfId="0" applyFont="1" applyFill="1" applyBorder="1" applyAlignment="1">
      <alignment vertical="center" wrapText="1"/>
    </xf>
    <xf numFmtId="0" fontId="18" fillId="2" borderId="41" xfId="0" applyFont="1" applyFill="1" applyBorder="1" applyAlignment="1">
      <alignment vertical="center" wrapText="1"/>
    </xf>
    <xf numFmtId="0" fontId="3" fillId="2" borderId="48" xfId="0" applyFont="1" applyFill="1" applyBorder="1" applyAlignment="1">
      <alignment vertical="center"/>
    </xf>
    <xf numFmtId="0" fontId="3" fillId="2" borderId="59" xfId="0" applyFont="1" applyFill="1" applyBorder="1" applyAlignment="1">
      <alignment vertical="center"/>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1" xfId="0" applyFont="1" applyFill="1" applyBorder="1" applyAlignment="1">
      <alignment vertical="center"/>
    </xf>
    <xf numFmtId="0" fontId="3" fillId="2" borderId="62" xfId="0" applyFont="1" applyFill="1" applyBorder="1" applyAlignment="1">
      <alignment vertical="center"/>
    </xf>
    <xf numFmtId="0" fontId="3" fillId="2" borderId="29" xfId="0" applyFont="1" applyFill="1" applyBorder="1"/>
    <xf numFmtId="0" fontId="3" fillId="2" borderId="30" xfId="0" applyFont="1" applyFill="1" applyBorder="1"/>
    <xf numFmtId="0" fontId="18" fillId="0" borderId="17" xfId="0" applyFont="1" applyBorder="1" applyAlignment="1">
      <alignment vertical="center" wrapText="1"/>
    </xf>
    <xf numFmtId="0" fontId="18" fillId="0" borderId="16" xfId="0" applyFont="1" applyBorder="1" applyAlignment="1">
      <alignment vertical="center" wrapText="1"/>
    </xf>
    <xf numFmtId="0" fontId="18" fillId="0" borderId="49" xfId="0" applyFont="1" applyBorder="1" applyAlignment="1">
      <alignment vertical="center"/>
    </xf>
    <xf numFmtId="0" fontId="18" fillId="0" borderId="58" xfId="0" applyFont="1" applyBorder="1" applyAlignment="1">
      <alignment vertical="center"/>
    </xf>
    <xf numFmtId="0" fontId="3" fillId="2" borderId="17" xfId="0" applyFont="1" applyFill="1" applyBorder="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vertical="center" wrapText="1"/>
    </xf>
    <xf numFmtId="0" fontId="3" fillId="2" borderId="49" xfId="0" applyFont="1" applyFill="1" applyBorder="1" applyAlignment="1">
      <alignment vertical="center"/>
    </xf>
    <xf numFmtId="0" fontId="3" fillId="2" borderId="58" xfId="0" applyFont="1" applyFill="1" applyBorder="1" applyAlignment="1">
      <alignment vertical="center"/>
    </xf>
    <xf numFmtId="0" fontId="18" fillId="2" borderId="45" xfId="0" applyFont="1" applyFill="1" applyBorder="1" applyAlignment="1" applyProtection="1">
      <alignment vertical="center"/>
      <protection locked="0"/>
    </xf>
    <xf numFmtId="0" fontId="18" fillId="2" borderId="41" xfId="0" applyFont="1" applyFill="1" applyBorder="1" applyAlignment="1" applyProtection="1">
      <alignment vertical="center"/>
      <protection locked="0"/>
    </xf>
    <xf numFmtId="0" fontId="18" fillId="2" borderId="48" xfId="0" applyFont="1" applyFill="1" applyBorder="1" applyAlignment="1" applyProtection="1">
      <alignment vertical="center"/>
      <protection locked="0"/>
    </xf>
    <xf numFmtId="0" fontId="18" fillId="2" borderId="59" xfId="0" applyFont="1" applyFill="1" applyBorder="1" applyAlignment="1" applyProtection="1">
      <alignment vertical="center"/>
      <protection locked="0"/>
    </xf>
    <xf numFmtId="0" fontId="18" fillId="2" borderId="17"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47" xfId="0" applyFont="1" applyFill="1" applyBorder="1" applyAlignment="1">
      <alignment vertical="center"/>
    </xf>
    <xf numFmtId="0" fontId="18" fillId="2" borderId="42" xfId="0" applyFont="1" applyFill="1" applyBorder="1" applyAlignment="1">
      <alignment vertical="center"/>
    </xf>
    <xf numFmtId="0" fontId="18" fillId="0" borderId="49" xfId="0" applyFont="1" applyBorder="1" applyAlignment="1">
      <alignment vertical="center" wrapText="1"/>
    </xf>
    <xf numFmtId="0" fontId="18" fillId="0" borderId="58" xfId="0" applyFont="1" applyBorder="1" applyAlignment="1">
      <alignment vertical="center" wrapText="1"/>
    </xf>
    <xf numFmtId="0" fontId="3" fillId="2" borderId="45" xfId="0" applyFont="1" applyFill="1" applyBorder="1" applyAlignment="1">
      <alignment vertical="center" wrapText="1"/>
    </xf>
    <xf numFmtId="0" fontId="3" fillId="2" borderId="41" xfId="0" applyFont="1" applyFill="1" applyBorder="1" applyAlignment="1">
      <alignment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59" xfId="0" applyFont="1" applyFill="1" applyBorder="1" applyAlignment="1">
      <alignment vertical="center" wrapText="1"/>
    </xf>
    <xf numFmtId="0" fontId="3" fillId="2" borderId="20" xfId="0" applyFont="1" applyFill="1" applyBorder="1" applyAlignment="1">
      <alignment vertical="center" wrapText="1"/>
    </xf>
    <xf numFmtId="0" fontId="3" fillId="2" borderId="13" xfId="0" applyFont="1" applyFill="1" applyBorder="1" applyAlignment="1">
      <alignment vertical="center" wrapText="1"/>
    </xf>
    <xf numFmtId="0" fontId="18" fillId="2" borderId="20" xfId="0" applyFont="1" applyFill="1" applyBorder="1" applyAlignment="1">
      <alignment horizontal="center" vertical="center"/>
    </xf>
    <xf numFmtId="0" fontId="18" fillId="2" borderId="13" xfId="0" applyFont="1" applyFill="1" applyBorder="1" applyAlignment="1">
      <alignment horizontal="center" vertical="center"/>
    </xf>
    <xf numFmtId="0" fontId="3" fillId="2" borderId="6"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2" borderId="7" xfId="0" applyFont="1" applyFill="1" applyBorder="1" applyAlignment="1">
      <alignment vertical="center" textRotation="255" wrapText="1"/>
    </xf>
    <xf numFmtId="0" fontId="3" fillId="2" borderId="8"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12" xfId="0" applyFont="1" applyFill="1" applyBorder="1" applyAlignment="1">
      <alignment vertical="center" textRotation="255" wrapText="1"/>
    </xf>
    <xf numFmtId="0" fontId="3" fillId="2" borderId="47" xfId="0" applyFont="1" applyFill="1" applyBorder="1" applyAlignment="1">
      <alignment vertical="center" shrinkToFit="1"/>
    </xf>
    <xf numFmtId="0" fontId="3" fillId="2" borderId="42" xfId="0" applyFont="1" applyFill="1" applyBorder="1" applyAlignment="1">
      <alignment vertical="center" shrinkToFit="1"/>
    </xf>
    <xf numFmtId="0" fontId="3" fillId="0" borderId="46" xfId="0" applyFont="1" applyBorder="1" applyAlignment="1">
      <alignment vertical="center"/>
    </xf>
    <xf numFmtId="0" fontId="3" fillId="0" borderId="43" xfId="0" applyFont="1" applyBorder="1" applyAlignment="1">
      <alignment vertical="center"/>
    </xf>
    <xf numFmtId="0" fontId="3" fillId="0" borderId="17"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18" fillId="2" borderId="15" xfId="0" applyFont="1" applyFill="1" applyBorder="1" applyAlignment="1">
      <alignment horizontal="center" vertical="center"/>
    </xf>
    <xf numFmtId="0" fontId="19" fillId="4" borderId="64" xfId="0" applyFont="1" applyFill="1" applyBorder="1" applyAlignment="1">
      <alignment horizontal="center" vertical="center"/>
    </xf>
    <xf numFmtId="0" fontId="19" fillId="4" borderId="65" xfId="0" applyFont="1" applyFill="1" applyBorder="1" applyAlignment="1">
      <alignment horizontal="center" vertical="center"/>
    </xf>
    <xf numFmtId="0" fontId="18" fillId="2" borderId="48" xfId="0" applyFont="1" applyFill="1" applyBorder="1" applyAlignment="1">
      <alignment vertical="center" wrapText="1"/>
    </xf>
    <xf numFmtId="0" fontId="18" fillId="2" borderId="59" xfId="0" applyFont="1" applyFill="1" applyBorder="1" applyAlignment="1">
      <alignment vertical="center" wrapText="1"/>
    </xf>
    <xf numFmtId="0" fontId="3" fillId="2" borderId="1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60" xfId="0" applyFont="1" applyFill="1" applyBorder="1" applyAlignment="1">
      <alignment vertical="center"/>
    </xf>
    <xf numFmtId="0" fontId="3" fillId="2" borderId="51" xfId="0" applyFont="1" applyFill="1" applyBorder="1" applyAlignment="1">
      <alignment vertical="center"/>
    </xf>
    <xf numFmtId="0" fontId="3" fillId="2" borderId="17"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18" fillId="2" borderId="20"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49" xfId="0" applyFont="1" applyFill="1" applyBorder="1" applyAlignment="1">
      <alignment vertical="center" wrapText="1"/>
    </xf>
    <xf numFmtId="0" fontId="18" fillId="2" borderId="58" xfId="0" applyFont="1" applyFill="1" applyBorder="1" applyAlignment="1">
      <alignment vertical="center" wrapText="1"/>
    </xf>
    <xf numFmtId="0" fontId="18" fillId="2" borderId="20" xfId="0" quotePrefix="1" applyFont="1" applyFill="1" applyBorder="1" applyAlignment="1">
      <alignment horizontal="center" vertical="center"/>
    </xf>
    <xf numFmtId="0" fontId="18" fillId="2" borderId="13" xfId="0" quotePrefix="1" applyFont="1" applyFill="1" applyBorder="1" applyAlignment="1">
      <alignment horizontal="center" vertical="center"/>
    </xf>
    <xf numFmtId="0" fontId="18" fillId="2" borderId="15" xfId="0" quotePrefix="1" applyFont="1" applyFill="1" applyBorder="1" applyAlignment="1">
      <alignment horizontal="center" vertical="center"/>
    </xf>
    <xf numFmtId="0" fontId="19" fillId="4" borderId="40" xfId="0" applyFont="1" applyFill="1" applyBorder="1" applyAlignment="1">
      <alignment horizontal="center" vertical="center"/>
    </xf>
    <xf numFmtId="0" fontId="19" fillId="4" borderId="39" xfId="0" applyFont="1" applyFill="1" applyBorder="1" applyAlignment="1">
      <alignment horizontal="center" vertical="center"/>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0" fontId="18" fillId="2" borderId="47" xfId="0" applyFont="1" applyFill="1" applyBorder="1" applyAlignment="1">
      <alignment vertical="center" wrapText="1"/>
    </xf>
    <xf numFmtId="0" fontId="18" fillId="2" borderId="42" xfId="0" applyFont="1" applyFill="1" applyBorder="1" applyAlignment="1">
      <alignment vertical="center" wrapText="1"/>
    </xf>
    <xf numFmtId="0" fontId="3" fillId="2" borderId="20"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18" fillId="2" borderId="49" xfId="0" applyFont="1" applyFill="1" applyBorder="1" applyAlignment="1">
      <alignment vertical="center"/>
    </xf>
    <xf numFmtId="0" fontId="18" fillId="2" borderId="58" xfId="0" applyFont="1" applyFill="1" applyBorder="1" applyAlignment="1">
      <alignment vertical="center"/>
    </xf>
    <xf numFmtId="0" fontId="18" fillId="2" borderId="17"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0" borderId="20"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9" fillId="4" borderId="40"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2" borderId="45" xfId="0" applyFont="1" applyFill="1" applyBorder="1" applyAlignment="1">
      <alignment vertical="center"/>
    </xf>
    <xf numFmtId="0" fontId="18" fillId="2" borderId="41" xfId="0" applyFont="1" applyFill="1" applyBorder="1" applyAlignment="1">
      <alignment vertical="center"/>
    </xf>
    <xf numFmtId="0" fontId="0" fillId="0" borderId="0" xfId="0" applyAlignment="1">
      <alignment horizontal="left" vertical="center" wrapText="1"/>
    </xf>
    <xf numFmtId="0" fontId="18" fillId="2" borderId="46" xfId="0" applyFont="1" applyFill="1" applyBorder="1" applyAlignment="1">
      <alignment vertical="center"/>
    </xf>
    <xf numFmtId="0" fontId="18" fillId="2" borderId="43" xfId="0" applyFont="1" applyFill="1" applyBorder="1" applyAlignment="1">
      <alignment vertical="center"/>
    </xf>
    <xf numFmtId="0" fontId="18" fillId="2" borderId="17" xfId="0" applyFont="1" applyFill="1" applyBorder="1" applyAlignment="1">
      <alignment vertical="center" wrapText="1"/>
    </xf>
    <xf numFmtId="0" fontId="18" fillId="2" borderId="14" xfId="0" applyFont="1" applyFill="1" applyBorder="1" applyAlignment="1">
      <alignment vertical="center" wrapText="1"/>
    </xf>
    <xf numFmtId="0" fontId="18" fillId="2" borderId="16" xfId="0" applyFont="1" applyFill="1" applyBorder="1" applyAlignment="1">
      <alignment vertical="center" wrapText="1"/>
    </xf>
    <xf numFmtId="0" fontId="18" fillId="2" borderId="20" xfId="0" applyFont="1" applyFill="1" applyBorder="1" applyAlignment="1">
      <alignment vertical="center" wrapText="1"/>
    </xf>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18" fillId="2" borderId="20" xfId="0" quotePrefix="1" applyFont="1" applyFill="1" applyBorder="1" applyAlignment="1">
      <alignment horizontal="center" vertical="center" wrapText="1"/>
    </xf>
    <xf numFmtId="0" fontId="18" fillId="2" borderId="13"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8" fillId="0" borderId="46" xfId="0" applyFont="1" applyBorder="1" applyAlignment="1">
      <alignment vertical="center"/>
    </xf>
    <xf numFmtId="0" fontId="18" fillId="0" borderId="43" xfId="0" applyFont="1" applyBorder="1" applyAlignment="1">
      <alignment vertical="center"/>
    </xf>
    <xf numFmtId="0" fontId="3" fillId="2" borderId="13" xfId="0" quotePrefix="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3" xfId="0" applyFont="1" applyFill="1" applyBorder="1" applyAlignment="1">
      <alignment horizontal="center" vertical="center"/>
    </xf>
    <xf numFmtId="0" fontId="16" fillId="4" borderId="37" xfId="0" applyFont="1" applyFill="1" applyBorder="1" applyAlignment="1">
      <alignment horizontal="center" vertical="center"/>
    </xf>
    <xf numFmtId="0" fontId="3" fillId="2" borderId="46" xfId="0" applyFont="1" applyFill="1" applyBorder="1" applyAlignment="1">
      <alignment vertical="center" wrapText="1"/>
    </xf>
    <xf numFmtId="0" fontId="3" fillId="2" borderId="43" xfId="0" applyFont="1" applyFill="1" applyBorder="1" applyAlignment="1">
      <alignment vertical="center" wrapText="1"/>
    </xf>
    <xf numFmtId="0" fontId="3" fillId="2" borderId="20" xfId="0" quotePrefix="1" applyFont="1" applyFill="1" applyBorder="1" applyAlignment="1">
      <alignment horizontal="center" vertical="center" wrapText="1"/>
    </xf>
    <xf numFmtId="0" fontId="3" fillId="0" borderId="14" xfId="0" applyFont="1" applyBorder="1" applyAlignment="1">
      <alignment vertical="center"/>
    </xf>
    <xf numFmtId="0" fontId="3" fillId="0" borderId="16" xfId="0" applyFont="1" applyBorder="1" applyAlignment="1">
      <alignment vertical="center"/>
    </xf>
    <xf numFmtId="0" fontId="3" fillId="2" borderId="20" xfId="0" applyFont="1" applyFill="1" applyBorder="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right" vertical="top"/>
    </xf>
    <xf numFmtId="0" fontId="0" fillId="3" borderId="33" xfId="0" applyFill="1" applyBorder="1" applyProtection="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4" fillId="3" borderId="32" xfId="0" applyFont="1" applyFill="1" applyBorder="1" applyAlignment="1" applyProtection="1">
      <alignment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10" xfId="0" applyFont="1" applyFill="1" applyBorder="1" applyAlignment="1">
      <alignment vertical="center" wrapText="1"/>
    </xf>
    <xf numFmtId="0" fontId="3" fillId="2" borderId="44" xfId="0" applyFont="1" applyFill="1" applyBorder="1" applyAlignment="1">
      <alignment vertical="center"/>
    </xf>
    <xf numFmtId="0" fontId="3" fillId="2" borderId="57" xfId="0" applyFont="1" applyFill="1" applyBorder="1" applyAlignment="1">
      <alignment vertical="center"/>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1" fillId="0" borderId="46" xfId="0" applyFont="1" applyBorder="1" applyAlignment="1">
      <alignment vertical="center"/>
    </xf>
    <xf numFmtId="0" fontId="21" fillId="0" borderId="43" xfId="0" applyFont="1" applyBorder="1" applyAlignment="1">
      <alignment vertical="center"/>
    </xf>
    <xf numFmtId="0" fontId="21" fillId="0" borderId="49" xfId="0" applyFont="1" applyBorder="1" applyAlignment="1">
      <alignment vertical="center"/>
    </xf>
    <xf numFmtId="0" fontId="21" fillId="0" borderId="58" xfId="0" applyFont="1" applyBorder="1" applyAlignment="1">
      <alignment vertical="center"/>
    </xf>
    <xf numFmtId="0" fontId="21" fillId="0" borderId="17" xfId="0" applyFont="1" applyBorder="1" applyAlignment="1">
      <alignment vertical="center" wrapText="1"/>
    </xf>
    <xf numFmtId="0" fontId="21" fillId="0" borderId="16" xfId="0" applyFont="1" applyBorder="1" applyAlignment="1">
      <alignment vertical="center" wrapText="1"/>
    </xf>
    <xf numFmtId="0" fontId="21" fillId="2" borderId="49" xfId="0" applyFont="1" applyFill="1" applyBorder="1" applyAlignment="1">
      <alignment vertical="center" wrapText="1"/>
    </xf>
    <xf numFmtId="0" fontId="21" fillId="2" borderId="58" xfId="0" applyFont="1" applyFill="1" applyBorder="1" applyAlignment="1">
      <alignment vertical="center" wrapText="1"/>
    </xf>
    <xf numFmtId="0" fontId="18" fillId="2" borderId="20" xfId="0" applyFont="1" applyFill="1" applyBorder="1" applyAlignment="1">
      <alignment horizontal="center" vertical="center" textRotation="255" wrapText="1"/>
    </xf>
    <xf numFmtId="0" fontId="18" fillId="2" borderId="13" xfId="0" applyFont="1" applyFill="1" applyBorder="1" applyAlignment="1">
      <alignment horizontal="center" vertical="center" textRotation="255" wrapText="1"/>
    </xf>
    <xf numFmtId="0" fontId="18" fillId="2" borderId="49" xfId="0" applyFont="1" applyFill="1" applyBorder="1" applyAlignment="1" applyProtection="1">
      <alignment vertical="center"/>
      <protection locked="0"/>
    </xf>
    <xf numFmtId="0" fontId="18" fillId="2" borderId="58" xfId="0" applyFont="1" applyFill="1" applyBorder="1" applyAlignment="1" applyProtection="1">
      <alignment vertical="center"/>
      <protection locked="0"/>
    </xf>
    <xf numFmtId="0" fontId="21" fillId="2" borderId="46" xfId="0" applyFont="1" applyFill="1" applyBorder="1" applyAlignment="1">
      <alignment vertical="center" wrapText="1"/>
    </xf>
    <xf numFmtId="0" fontId="21" fillId="2" borderId="43" xfId="0" applyFont="1" applyFill="1" applyBorder="1" applyAlignment="1">
      <alignment vertical="center" wrapTex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60" xfId="0" applyFont="1" applyFill="1" applyBorder="1" applyAlignment="1">
      <alignment vertical="center"/>
    </xf>
    <xf numFmtId="0" fontId="18" fillId="2" borderId="51" xfId="0" applyFont="1" applyFill="1" applyBorder="1" applyAlignment="1">
      <alignment vertical="center"/>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61" xfId="0" applyFont="1" applyFill="1" applyBorder="1" applyAlignment="1">
      <alignment vertical="center"/>
    </xf>
    <xf numFmtId="0" fontId="18" fillId="2" borderId="62" xfId="0" applyFont="1" applyFill="1" applyBorder="1" applyAlignment="1">
      <alignment vertical="center"/>
    </xf>
    <xf numFmtId="0" fontId="18" fillId="2" borderId="17" xfId="0" applyFont="1" applyFill="1" applyBorder="1" applyAlignment="1">
      <alignment horizontal="center" vertical="center" textRotation="255" shrinkToFit="1"/>
    </xf>
    <xf numFmtId="0" fontId="18" fillId="2" borderId="14" xfId="0" applyFont="1" applyFill="1" applyBorder="1" applyAlignment="1">
      <alignment horizontal="center" vertical="center" textRotation="255" shrinkToFit="1"/>
    </xf>
    <xf numFmtId="0" fontId="18" fillId="2" borderId="16" xfId="0" applyFont="1" applyFill="1" applyBorder="1" applyAlignment="1">
      <alignment horizontal="center" vertical="center" textRotation="255" shrinkToFit="1"/>
    </xf>
    <xf numFmtId="0" fontId="3" fillId="2" borderId="44" xfId="0" applyFont="1" applyFill="1" applyBorder="1" applyAlignment="1">
      <alignment vertical="center" shrinkToFit="1"/>
    </xf>
    <xf numFmtId="0" fontId="3" fillId="2" borderId="57" xfId="0" applyFont="1" applyFill="1" applyBorder="1" applyAlignment="1">
      <alignment vertical="center" shrinkToFit="1"/>
    </xf>
    <xf numFmtId="0" fontId="18" fillId="2" borderId="46" xfId="0" applyFont="1" applyFill="1" applyBorder="1" applyAlignment="1" applyProtection="1">
      <alignment vertical="center"/>
      <protection locked="0"/>
    </xf>
    <xf numFmtId="0" fontId="18" fillId="2" borderId="43" xfId="0" applyFont="1" applyFill="1" applyBorder="1" applyAlignment="1" applyProtection="1">
      <alignment vertical="center"/>
      <protection locked="0"/>
    </xf>
    <xf numFmtId="0" fontId="18" fillId="2" borderId="48" xfId="0" applyFont="1" applyFill="1" applyBorder="1" applyAlignment="1">
      <alignment vertical="center"/>
    </xf>
    <xf numFmtId="0" fontId="18" fillId="2" borderId="59" xfId="0" applyFont="1" applyFill="1" applyBorder="1" applyAlignment="1">
      <alignment vertical="center"/>
    </xf>
    <xf numFmtId="0" fontId="18" fillId="2" borderId="13"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4" borderId="38" xfId="0" applyFont="1" applyFill="1" applyBorder="1" applyAlignment="1">
      <alignment horizontal="center" vertical="center"/>
    </xf>
    <xf numFmtId="0" fontId="18" fillId="2" borderId="9" xfId="0" applyFont="1" applyFill="1" applyBorder="1" applyAlignment="1">
      <alignment horizontal="center" vertical="center"/>
    </xf>
    <xf numFmtId="0" fontId="19" fillId="4" borderId="37" xfId="0" applyFont="1" applyFill="1" applyBorder="1" applyAlignment="1">
      <alignment horizontal="center" vertical="center"/>
    </xf>
    <xf numFmtId="0" fontId="18" fillId="0" borderId="14" xfId="0" applyFont="1" applyBorder="1" applyAlignment="1">
      <alignment vertical="center"/>
    </xf>
    <xf numFmtId="0" fontId="18" fillId="0" borderId="16" xfId="0" applyFont="1" applyBorder="1" applyAlignment="1">
      <alignment vertical="center"/>
    </xf>
    <xf numFmtId="0" fontId="4" fillId="2" borderId="0" xfId="0" applyFont="1" applyFill="1" applyAlignment="1">
      <alignment horizontal="right" vertical="top"/>
    </xf>
    <xf numFmtId="0" fontId="22" fillId="3" borderId="32" xfId="0" applyFont="1" applyFill="1" applyBorder="1" applyAlignment="1" applyProtection="1">
      <alignment vertical="center"/>
      <protection locked="0"/>
    </xf>
    <xf numFmtId="0" fontId="18" fillId="2" borderId="7" xfId="0" applyFont="1" applyFill="1" applyBorder="1" applyAlignment="1">
      <alignment horizontal="center" vertical="center" textRotation="255" wrapText="1"/>
    </xf>
    <xf numFmtId="0" fontId="18" fillId="2" borderId="8" xfId="0" applyFont="1" applyFill="1" applyBorder="1" applyAlignment="1">
      <alignment horizontal="center" vertical="center" textRotation="255" wrapText="1"/>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xf numFmtId="0" fontId="18" fillId="2" borderId="44" xfId="0" applyFont="1" applyFill="1" applyBorder="1" applyAlignment="1">
      <alignment vertical="center"/>
    </xf>
    <xf numFmtId="0" fontId="18" fillId="2" borderId="57" xfId="0" applyFont="1" applyFill="1" applyBorder="1" applyAlignment="1">
      <alignment vertical="center"/>
    </xf>
    <xf numFmtId="0" fontId="11" fillId="3" borderId="55" xfId="0" applyFont="1" applyFill="1" applyBorder="1" applyAlignment="1" applyProtection="1">
      <alignment vertical="center"/>
      <protection locked="0"/>
    </xf>
    <xf numFmtId="0" fontId="11" fillId="3" borderId="32" xfId="0" applyFont="1" applyFill="1" applyBorder="1" applyAlignment="1" applyProtection="1">
      <alignment vertical="center"/>
      <protection locked="0"/>
    </xf>
    <xf numFmtId="0" fontId="12" fillId="3" borderId="56"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12" fillId="2" borderId="66" xfId="0" applyFont="1" applyFill="1" applyBorder="1" applyAlignment="1" applyProtection="1">
      <alignment vertical="center"/>
      <protection locked="0"/>
    </xf>
  </cellXfs>
  <cellStyles count="2">
    <cellStyle name="標準" xfId="0" builtinId="0"/>
    <cellStyle name="未定義"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56030</xdr:colOff>
      <xdr:row>69</xdr:row>
      <xdr:rowOff>1680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13166913" y="13346204"/>
          <a:ext cx="369793" cy="1111064"/>
        </a:xfrm>
        <a:prstGeom prst="rightBrace">
          <a:avLst>
            <a:gd name="adj1" fmla="val 8333"/>
            <a:gd name="adj2" fmla="val 60521"/>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556458" y="1515341"/>
          <a:ext cx="6547634" cy="599685"/>
          <a:chOff x="6566647" y="1501588"/>
          <a:chExt cx="6499411" cy="593912"/>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44C5825E-69A7-4EA7-A989-3A17229E641A}"/>
            </a:ext>
          </a:extLst>
        </xdr:cNvPr>
        <xdr:cNvGrpSpPr/>
      </xdr:nvGrpSpPr>
      <xdr:grpSpPr>
        <a:xfrm>
          <a:off x="6556458" y="1515341"/>
          <a:ext cx="6547634" cy="599685"/>
          <a:chOff x="6566647" y="1501588"/>
          <a:chExt cx="6499411" cy="593912"/>
        </a:xfrm>
      </xdr:grpSpPr>
      <xdr:sp macro="" textlink="">
        <xdr:nvSpPr>
          <xdr:cNvPr id="11" name="正方形/長方形 10">
            <a:extLst>
              <a:ext uri="{FF2B5EF4-FFF2-40B4-BE49-F238E27FC236}">
                <a16:creationId xmlns:a16="http://schemas.microsoft.com/office/drawing/2014/main" id="{62EFBD59-5B83-F1CE-472A-006C475F696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8142D3BE-4462-9281-4F8A-56761E3AE0C1}"/>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268942</xdr:colOff>
      <xdr:row>60</xdr:row>
      <xdr:rowOff>0</xdr:rowOff>
    </xdr:from>
    <xdr:to>
      <xdr:col>15</xdr:col>
      <xdr:colOff>313765</xdr:colOff>
      <xdr:row>66</xdr:row>
      <xdr:rowOff>112061</xdr:rowOff>
    </xdr:to>
    <xdr:sp macro="" textlink="">
      <xdr:nvSpPr>
        <xdr:cNvPr id="13" name="左矢印吹き出し 6">
          <a:extLst>
            <a:ext uri="{FF2B5EF4-FFF2-40B4-BE49-F238E27FC236}">
              <a16:creationId xmlns:a16="http://schemas.microsoft.com/office/drawing/2014/main" id="{1BB37DCA-B46F-4555-B057-037480ED1E99}"/>
            </a:ext>
          </a:extLst>
        </xdr:cNvPr>
        <xdr:cNvSpPr/>
      </xdr:nvSpPr>
      <xdr:spPr>
        <a:xfrm>
          <a:off x="13402236" y="12942794"/>
          <a:ext cx="2173941" cy="86285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11206</xdr:colOff>
      <xdr:row>69</xdr:row>
      <xdr:rowOff>1680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3166913" y="12404910"/>
          <a:ext cx="324969" cy="1111064"/>
        </a:xfrm>
        <a:prstGeom prst="rightBrace">
          <a:avLst>
            <a:gd name="adj1" fmla="val 8333"/>
            <a:gd name="adj2" fmla="val 56487"/>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212912</xdr:colOff>
      <xdr:row>59</xdr:row>
      <xdr:rowOff>190498</xdr:rowOff>
    </xdr:from>
    <xdr:to>
      <xdr:col>15</xdr:col>
      <xdr:colOff>280147</xdr:colOff>
      <xdr:row>66</xdr:row>
      <xdr:rowOff>44823</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a:xfrm>
          <a:off x="13346206" y="11990292"/>
          <a:ext cx="2196353" cy="80682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64</a:t>
          </a:r>
          <a:r>
            <a:rPr kumimoji="1" lang="ja-JP" altLang="en-US" sz="1100"/>
            <a:t>～</a:t>
          </a:r>
          <a:r>
            <a:rPr kumimoji="1" lang="en-US" altLang="ja-JP" sz="1100"/>
            <a:t>66</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544234" y="1501588"/>
          <a:ext cx="6555443" cy="593912"/>
          <a:chOff x="6566647" y="1501588"/>
          <a:chExt cx="6499411" cy="593912"/>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86F51252-F776-4B63-A47C-127D73477035}"/>
            </a:ext>
          </a:extLst>
        </xdr:cNvPr>
        <xdr:cNvGrpSpPr/>
      </xdr:nvGrpSpPr>
      <xdr:grpSpPr>
        <a:xfrm>
          <a:off x="6544234" y="1501588"/>
          <a:ext cx="6555443" cy="593912"/>
          <a:chOff x="6566647" y="1501588"/>
          <a:chExt cx="6499411" cy="593912"/>
        </a:xfrm>
      </xdr:grpSpPr>
      <xdr:sp macro="" textlink="">
        <xdr:nvSpPr>
          <xdr:cNvPr id="11" name="正方形/長方形 10">
            <a:extLst>
              <a:ext uri="{FF2B5EF4-FFF2-40B4-BE49-F238E27FC236}">
                <a16:creationId xmlns:a16="http://schemas.microsoft.com/office/drawing/2014/main" id="{DC3DE82A-F82D-5633-E43F-385E38088C01}"/>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F109D3A1-E992-2985-AC11-A1C59B898D6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F5D7966F-248C-4878-8493-50F6AB4611FB}"/>
            </a:ext>
          </a:extLst>
        </xdr:cNvPr>
        <xdr:cNvGrpSpPr/>
      </xdr:nvGrpSpPr>
      <xdr:grpSpPr>
        <a:xfrm>
          <a:off x="6544234" y="1501588"/>
          <a:ext cx="6555443" cy="593912"/>
          <a:chOff x="6566647" y="1501588"/>
          <a:chExt cx="6499411" cy="593912"/>
        </a:xfrm>
      </xdr:grpSpPr>
      <xdr:sp macro="" textlink="">
        <xdr:nvSpPr>
          <xdr:cNvPr id="14" name="正方形/長方形 13">
            <a:extLst>
              <a:ext uri="{FF2B5EF4-FFF2-40B4-BE49-F238E27FC236}">
                <a16:creationId xmlns:a16="http://schemas.microsoft.com/office/drawing/2014/main" id="{E5186CEE-B001-48C9-F0F3-194252C89CB2}"/>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446B0EEC-3BB8-A96D-D51B-D6840AB0155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E2C16E-9DC8-4B1F-A420-23962F76989D}"/>
            </a:ext>
          </a:extLst>
        </xdr:cNvPr>
        <xdr:cNvGrpSpPr/>
      </xdr:nvGrpSpPr>
      <xdr:grpSpPr>
        <a:xfrm>
          <a:off x="6544234" y="1501588"/>
          <a:ext cx="6555443" cy="593912"/>
          <a:chOff x="6566647" y="1501588"/>
          <a:chExt cx="6499411" cy="593912"/>
        </a:xfrm>
      </xdr:grpSpPr>
      <xdr:sp macro="" textlink="">
        <xdr:nvSpPr>
          <xdr:cNvPr id="17" name="正方形/長方形 16">
            <a:extLst>
              <a:ext uri="{FF2B5EF4-FFF2-40B4-BE49-F238E27FC236}">
                <a16:creationId xmlns:a16="http://schemas.microsoft.com/office/drawing/2014/main" id="{D8DE9B21-FC46-AF44-084C-4FF2E0EE049F}"/>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B1C78A69-E846-FCC3-4C0D-6BD6D92E94C5}"/>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67420ADB-D68A-46D0-87B7-3C0A53DD7BED}"/>
            </a:ext>
          </a:extLst>
        </xdr:cNvPr>
        <xdr:cNvGrpSpPr/>
      </xdr:nvGrpSpPr>
      <xdr:grpSpPr>
        <a:xfrm>
          <a:off x="6544234" y="1501588"/>
          <a:ext cx="6555443" cy="593912"/>
          <a:chOff x="6566647" y="1501588"/>
          <a:chExt cx="6499411" cy="593912"/>
        </a:xfrm>
      </xdr:grpSpPr>
      <xdr:sp macro="" textlink="">
        <xdr:nvSpPr>
          <xdr:cNvPr id="20" name="正方形/長方形 19">
            <a:extLst>
              <a:ext uri="{FF2B5EF4-FFF2-40B4-BE49-F238E27FC236}">
                <a16:creationId xmlns:a16="http://schemas.microsoft.com/office/drawing/2014/main" id="{9950C963-0404-411C-29FF-AC05669D0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52887E59-9305-190F-F177-2538B74F2EB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1991415"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23812</xdr:colOff>
      <xdr:row>69</xdr:row>
      <xdr:rowOff>1680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3154307" y="13392429"/>
          <a:ext cx="347380" cy="1111064"/>
        </a:xfrm>
        <a:prstGeom prst="rightBrace">
          <a:avLst>
            <a:gd name="adj1" fmla="val 8333"/>
            <a:gd name="adj2" fmla="val 57432"/>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6544234" y="1501588"/>
          <a:ext cx="6544238" cy="593912"/>
          <a:chOff x="6566647" y="1501588"/>
          <a:chExt cx="6499411" cy="593912"/>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341376</xdr:colOff>
      <xdr:row>59</xdr:row>
      <xdr:rowOff>127782</xdr:rowOff>
    </xdr:from>
    <xdr:to>
      <xdr:col>15</xdr:col>
      <xdr:colOff>330552</xdr:colOff>
      <xdr:row>66</xdr:row>
      <xdr:rowOff>97053</xdr:rowOff>
    </xdr:to>
    <xdr:sp macro="" textlink="">
      <xdr:nvSpPr>
        <xdr:cNvPr id="7" name="左矢印吹き出し 6">
          <a:extLst>
            <a:ext uri="{FF2B5EF4-FFF2-40B4-BE49-F238E27FC236}">
              <a16:creationId xmlns:a16="http://schemas.microsoft.com/office/drawing/2014/main" id="{00000000-0008-0000-0500-000007000000}"/>
            </a:ext>
          </a:extLst>
        </xdr:cNvPr>
        <xdr:cNvSpPr/>
      </xdr:nvSpPr>
      <xdr:spPr>
        <a:xfrm>
          <a:off x="13462064" y="12915095"/>
          <a:ext cx="2144207" cy="921771"/>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054F140B-01A5-4AE8-9258-64F1F51CF026}"/>
            </a:ext>
          </a:extLst>
        </xdr:cNvPr>
        <xdr:cNvGrpSpPr/>
      </xdr:nvGrpSpPr>
      <xdr:grpSpPr>
        <a:xfrm>
          <a:off x="6544234" y="1501588"/>
          <a:ext cx="6544238" cy="593912"/>
          <a:chOff x="6566647" y="1501588"/>
          <a:chExt cx="6499411" cy="593912"/>
        </a:xfrm>
      </xdr:grpSpPr>
      <xdr:sp macro="" textlink="">
        <xdr:nvSpPr>
          <xdr:cNvPr id="11" name="正方形/長方形 10">
            <a:extLst>
              <a:ext uri="{FF2B5EF4-FFF2-40B4-BE49-F238E27FC236}">
                <a16:creationId xmlns:a16="http://schemas.microsoft.com/office/drawing/2014/main" id="{FBD67C4C-9283-B3A8-66EA-81055525F69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4C2D73CF-B2CB-BDDA-3C9F-9D1532FDEDD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34FB68DF-2C2B-496E-B19F-69ADB476FC9D}"/>
            </a:ext>
          </a:extLst>
        </xdr:cNvPr>
        <xdr:cNvGrpSpPr/>
      </xdr:nvGrpSpPr>
      <xdr:grpSpPr>
        <a:xfrm>
          <a:off x="6544234" y="1501588"/>
          <a:ext cx="6544238" cy="593912"/>
          <a:chOff x="6566647" y="1501588"/>
          <a:chExt cx="6499411" cy="593912"/>
        </a:xfrm>
      </xdr:grpSpPr>
      <xdr:sp macro="" textlink="">
        <xdr:nvSpPr>
          <xdr:cNvPr id="14" name="正方形/長方形 13">
            <a:extLst>
              <a:ext uri="{FF2B5EF4-FFF2-40B4-BE49-F238E27FC236}">
                <a16:creationId xmlns:a16="http://schemas.microsoft.com/office/drawing/2014/main" id="{FA394165-41AF-EDC5-4E36-9B7A1C7A6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B4C9C051-9EE8-B100-843C-C2547376DB0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8FF493-18E1-4099-86C2-2BE370644B09}"/>
            </a:ext>
          </a:extLst>
        </xdr:cNvPr>
        <xdr:cNvGrpSpPr/>
      </xdr:nvGrpSpPr>
      <xdr:grpSpPr>
        <a:xfrm>
          <a:off x="6544234" y="1501588"/>
          <a:ext cx="6544238" cy="593912"/>
          <a:chOff x="6566647" y="1501588"/>
          <a:chExt cx="6499411" cy="593912"/>
        </a:xfrm>
      </xdr:grpSpPr>
      <xdr:sp macro="" textlink="">
        <xdr:nvSpPr>
          <xdr:cNvPr id="17" name="正方形/長方形 16">
            <a:extLst>
              <a:ext uri="{FF2B5EF4-FFF2-40B4-BE49-F238E27FC236}">
                <a16:creationId xmlns:a16="http://schemas.microsoft.com/office/drawing/2014/main" id="{36825D90-05AD-5E55-1CF6-0919441C9E47}"/>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1BD60487-E299-5AC2-18F6-B9B2F14FCAF8}"/>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BD2F09DD-C979-4D49-BED9-1034C7BA6607}"/>
            </a:ext>
          </a:extLst>
        </xdr:cNvPr>
        <xdr:cNvGrpSpPr/>
      </xdr:nvGrpSpPr>
      <xdr:grpSpPr>
        <a:xfrm>
          <a:off x="6544234" y="1501588"/>
          <a:ext cx="6544238" cy="593912"/>
          <a:chOff x="6566647" y="1501588"/>
          <a:chExt cx="6499411" cy="593912"/>
        </a:xfrm>
      </xdr:grpSpPr>
      <xdr:sp macro="" textlink="">
        <xdr:nvSpPr>
          <xdr:cNvPr id="20" name="正方形/長方形 19">
            <a:extLst>
              <a:ext uri="{FF2B5EF4-FFF2-40B4-BE49-F238E27FC236}">
                <a16:creationId xmlns:a16="http://schemas.microsoft.com/office/drawing/2014/main" id="{B4CE7C6E-93FE-1C4C-6DA1-C32BAD88808B}"/>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79B89723-DE83-2396-5A16-9A80FC1EC13B}"/>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22" name="グループ化 21">
          <a:extLst>
            <a:ext uri="{FF2B5EF4-FFF2-40B4-BE49-F238E27FC236}">
              <a16:creationId xmlns:a16="http://schemas.microsoft.com/office/drawing/2014/main" id="{88F94E96-6679-4F04-A0E9-A619118B7521}"/>
            </a:ext>
          </a:extLst>
        </xdr:cNvPr>
        <xdr:cNvGrpSpPr/>
      </xdr:nvGrpSpPr>
      <xdr:grpSpPr>
        <a:xfrm>
          <a:off x="6544234" y="1501588"/>
          <a:ext cx="6544238" cy="593912"/>
          <a:chOff x="6566647" y="1501588"/>
          <a:chExt cx="6499411" cy="593912"/>
        </a:xfrm>
      </xdr:grpSpPr>
      <xdr:sp macro="" textlink="">
        <xdr:nvSpPr>
          <xdr:cNvPr id="23" name="正方形/長方形 22">
            <a:extLst>
              <a:ext uri="{FF2B5EF4-FFF2-40B4-BE49-F238E27FC236}">
                <a16:creationId xmlns:a16="http://schemas.microsoft.com/office/drawing/2014/main" id="{99ACE1BC-4E69-9ED3-A983-6AEF2654676C}"/>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4" name="テキスト ボックス 23">
            <a:extLst>
              <a:ext uri="{FF2B5EF4-FFF2-40B4-BE49-F238E27FC236}">
                <a16:creationId xmlns:a16="http://schemas.microsoft.com/office/drawing/2014/main" id="{CF53F9F1-11CB-FF54-FA86-D738EE3C5FFE}"/>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7"/>
  <sheetViews>
    <sheetView view="pageBreakPreview" zoomScale="66" zoomScaleNormal="66" zoomScaleSheetLayoutView="66" workbookViewId="0">
      <selection activeCell="G76" sqref="G76:H76"/>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92</v>
      </c>
      <c r="E1" s="259"/>
      <c r="F1" s="259"/>
      <c r="G1" s="259"/>
      <c r="H1" s="259"/>
      <c r="I1" s="259"/>
      <c r="J1" s="259"/>
      <c r="K1" s="39" t="s">
        <v>91</v>
      </c>
    </row>
    <row r="2" spans="1:12" ht="18.75" customHeight="1">
      <c r="B2" s="62"/>
      <c r="C2" s="63"/>
      <c r="D2" s="63"/>
      <c r="E2" s="63"/>
      <c r="F2" s="64"/>
      <c r="G2" s="100"/>
      <c r="H2" s="100"/>
      <c r="I2" s="260" t="s">
        <v>104</v>
      </c>
      <c r="J2" s="260"/>
      <c r="K2" s="260"/>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261"/>
      <c r="J5" s="261"/>
      <c r="K5" s="261"/>
      <c r="L5" s="1"/>
    </row>
    <row r="6" spans="1:12" ht="4.5" customHeight="1">
      <c r="B6" s="63"/>
      <c r="C6" s="63"/>
      <c r="D6" s="63"/>
      <c r="E6" s="63"/>
      <c r="F6" s="64"/>
      <c r="G6" s="56"/>
      <c r="H6" s="56"/>
      <c r="I6" s="57"/>
      <c r="J6" s="58"/>
      <c r="K6" s="57"/>
    </row>
    <row r="7" spans="1:12" ht="45" customHeight="1">
      <c r="A7" s="1"/>
      <c r="B7" s="66"/>
      <c r="C7" s="66"/>
      <c r="D7" s="66"/>
      <c r="E7" s="66"/>
      <c r="F7" s="102"/>
      <c r="G7" s="262" t="s">
        <v>110</v>
      </c>
      <c r="H7" s="262"/>
      <c r="I7" s="263"/>
      <c r="J7" s="263"/>
      <c r="K7" s="263"/>
    </row>
    <row r="8" spans="1:12" ht="5.25" customHeight="1">
      <c r="A8" s="1"/>
      <c r="B8" s="66"/>
      <c r="C8" s="66"/>
      <c r="D8" s="66"/>
      <c r="E8" s="66"/>
      <c r="F8" s="102"/>
      <c r="G8" s="263"/>
      <c r="H8" s="263"/>
      <c r="I8" s="263"/>
      <c r="J8" s="263"/>
      <c r="K8" s="263"/>
      <c r="L8" s="1"/>
    </row>
    <row r="9" spans="1:12" ht="9" hidden="1" customHeight="1">
      <c r="B9" s="1"/>
      <c r="C9" s="1"/>
      <c r="D9" s="1"/>
      <c r="E9" s="1"/>
      <c r="F9" s="2"/>
      <c r="G9" s="21"/>
      <c r="H9" s="21"/>
      <c r="I9" s="22"/>
      <c r="J9" s="22"/>
      <c r="K9" s="22"/>
    </row>
    <row r="10" spans="1:12" ht="24" customHeight="1">
      <c r="B10" s="264" t="s">
        <v>107</v>
      </c>
      <c r="C10" s="264"/>
      <c r="D10" s="264"/>
      <c r="E10" s="264"/>
      <c r="F10" s="264"/>
      <c r="G10" s="264"/>
      <c r="H10" s="101"/>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267" t="s">
        <v>5</v>
      </c>
      <c r="H13" s="268"/>
      <c r="I13" s="4" t="s">
        <v>4</v>
      </c>
      <c r="J13" s="110" t="s">
        <v>3</v>
      </c>
      <c r="K13" s="36" t="s">
        <v>83</v>
      </c>
      <c r="L13" s="1"/>
    </row>
    <row r="14" spans="1:12" ht="15" customHeight="1" thickTop="1">
      <c r="A14" s="1"/>
      <c r="B14" s="174" t="s">
        <v>6</v>
      </c>
      <c r="C14" s="269"/>
      <c r="D14" s="270"/>
      <c r="E14" s="273" t="s">
        <v>7</v>
      </c>
      <c r="F14" s="275" t="s">
        <v>96</v>
      </c>
      <c r="G14" s="276" t="s">
        <v>89</v>
      </c>
      <c r="H14" s="277"/>
      <c r="I14" s="45">
        <v>10</v>
      </c>
      <c r="J14" s="250">
        <v>10</v>
      </c>
      <c r="K14" s="252">
        <v>10</v>
      </c>
      <c r="L14" s="1"/>
    </row>
    <row r="15" spans="1:12" ht="15" customHeight="1">
      <c r="A15" s="1"/>
      <c r="B15" s="176"/>
      <c r="C15" s="271"/>
      <c r="D15" s="272"/>
      <c r="E15" s="171"/>
      <c r="F15" s="149"/>
      <c r="G15" s="164" t="s">
        <v>90</v>
      </c>
      <c r="H15" s="165"/>
      <c r="I15" s="46">
        <v>5</v>
      </c>
      <c r="J15" s="251"/>
      <c r="K15" s="133"/>
      <c r="L15" s="1"/>
    </row>
    <row r="16" spans="1:12" ht="15" customHeight="1">
      <c r="A16" s="1"/>
      <c r="B16" s="176"/>
      <c r="C16" s="271"/>
      <c r="D16" s="272"/>
      <c r="E16" s="274"/>
      <c r="F16" s="150"/>
      <c r="G16" s="253" t="s">
        <v>8</v>
      </c>
      <c r="H16" s="254"/>
      <c r="I16" s="47">
        <v>0</v>
      </c>
      <c r="J16" s="193"/>
      <c r="K16" s="125"/>
      <c r="L16" s="1"/>
    </row>
    <row r="17" spans="1:12" ht="15" customHeight="1">
      <c r="A17" s="1"/>
      <c r="B17" s="176"/>
      <c r="C17" s="271"/>
      <c r="D17" s="272"/>
      <c r="E17" s="148" t="s">
        <v>9</v>
      </c>
      <c r="F17" s="149" t="s">
        <v>10</v>
      </c>
      <c r="G17" s="151" t="s">
        <v>11</v>
      </c>
      <c r="H17" s="152"/>
      <c r="I17" s="48">
        <v>10</v>
      </c>
      <c r="J17" s="251">
        <v>10</v>
      </c>
      <c r="K17" s="124">
        <v>10</v>
      </c>
      <c r="L17" s="1"/>
    </row>
    <row r="18" spans="1:12" ht="15" customHeight="1">
      <c r="A18" s="1"/>
      <c r="B18" s="176"/>
      <c r="C18" s="271"/>
      <c r="D18" s="272"/>
      <c r="E18" s="149"/>
      <c r="F18" s="149"/>
      <c r="G18" s="126" t="s">
        <v>12</v>
      </c>
      <c r="H18" s="127"/>
      <c r="I18" s="46">
        <v>9</v>
      </c>
      <c r="J18" s="251"/>
      <c r="K18" s="133"/>
      <c r="L18" s="1"/>
    </row>
    <row r="19" spans="1:12" ht="15" customHeight="1">
      <c r="A19" s="1"/>
      <c r="B19" s="176"/>
      <c r="C19" s="271"/>
      <c r="D19" s="272"/>
      <c r="E19" s="149"/>
      <c r="F19" s="149"/>
      <c r="G19" s="126" t="s">
        <v>13</v>
      </c>
      <c r="H19" s="127"/>
      <c r="I19" s="46">
        <v>8</v>
      </c>
      <c r="J19" s="251"/>
      <c r="K19" s="133"/>
      <c r="L19" s="1"/>
    </row>
    <row r="20" spans="1:12" ht="15" customHeight="1">
      <c r="A20" s="1"/>
      <c r="B20" s="176"/>
      <c r="C20" s="271"/>
      <c r="D20" s="272"/>
      <c r="E20" s="149"/>
      <c r="F20" s="149"/>
      <c r="G20" s="126" t="s">
        <v>14</v>
      </c>
      <c r="H20" s="127"/>
      <c r="I20" s="46">
        <v>7</v>
      </c>
      <c r="J20" s="251"/>
      <c r="K20" s="133"/>
      <c r="L20" s="1"/>
    </row>
    <row r="21" spans="1:12" ht="15" customHeight="1">
      <c r="A21" s="1"/>
      <c r="B21" s="176"/>
      <c r="C21" s="271"/>
      <c r="D21" s="272"/>
      <c r="E21" s="149"/>
      <c r="F21" s="149"/>
      <c r="G21" s="126" t="s">
        <v>15</v>
      </c>
      <c r="H21" s="127"/>
      <c r="I21" s="46">
        <v>6</v>
      </c>
      <c r="J21" s="251"/>
      <c r="K21" s="133"/>
      <c r="L21" s="1"/>
    </row>
    <row r="22" spans="1:12" ht="15" customHeight="1">
      <c r="A22" s="1"/>
      <c r="B22" s="176"/>
      <c r="C22" s="271"/>
      <c r="D22" s="272"/>
      <c r="E22" s="149"/>
      <c r="F22" s="149"/>
      <c r="G22" s="126" t="s">
        <v>16</v>
      </c>
      <c r="H22" s="127"/>
      <c r="I22" s="46">
        <v>5</v>
      </c>
      <c r="J22" s="251"/>
      <c r="K22" s="133"/>
      <c r="L22" s="1"/>
    </row>
    <row r="23" spans="1:12" ht="15" customHeight="1">
      <c r="A23" s="1"/>
      <c r="B23" s="176"/>
      <c r="C23" s="271"/>
      <c r="D23" s="272"/>
      <c r="E23" s="149"/>
      <c r="F23" s="149"/>
      <c r="G23" s="126" t="s">
        <v>17</v>
      </c>
      <c r="H23" s="127"/>
      <c r="I23" s="46">
        <v>4</v>
      </c>
      <c r="J23" s="251"/>
      <c r="K23" s="133"/>
      <c r="L23" s="1"/>
    </row>
    <row r="24" spans="1:12" ht="15" customHeight="1">
      <c r="A24" s="1"/>
      <c r="B24" s="176"/>
      <c r="C24" s="271"/>
      <c r="D24" s="272"/>
      <c r="E24" s="149"/>
      <c r="F24" s="149"/>
      <c r="G24" s="126" t="s">
        <v>18</v>
      </c>
      <c r="H24" s="127"/>
      <c r="I24" s="46">
        <v>3</v>
      </c>
      <c r="J24" s="251"/>
      <c r="K24" s="133"/>
      <c r="L24" s="1"/>
    </row>
    <row r="25" spans="1:12" ht="15" customHeight="1">
      <c r="A25" s="1"/>
      <c r="B25" s="176"/>
      <c r="C25" s="271"/>
      <c r="D25" s="272"/>
      <c r="E25" s="149"/>
      <c r="F25" s="149"/>
      <c r="G25" s="126" t="s">
        <v>19</v>
      </c>
      <c r="H25" s="127"/>
      <c r="I25" s="46">
        <v>2</v>
      </c>
      <c r="J25" s="251"/>
      <c r="K25" s="133"/>
      <c r="L25" s="1"/>
    </row>
    <row r="26" spans="1:12" ht="15" customHeight="1">
      <c r="A26" s="1"/>
      <c r="B26" s="176"/>
      <c r="C26" s="271"/>
      <c r="D26" s="272"/>
      <c r="E26" s="149"/>
      <c r="F26" s="149"/>
      <c r="G26" s="126" t="s">
        <v>20</v>
      </c>
      <c r="H26" s="127"/>
      <c r="I26" s="46">
        <v>1</v>
      </c>
      <c r="J26" s="251"/>
      <c r="K26" s="133"/>
      <c r="L26" s="1"/>
    </row>
    <row r="27" spans="1:12" ht="15" customHeight="1">
      <c r="A27" s="1"/>
      <c r="B27" s="176"/>
      <c r="C27" s="271"/>
      <c r="D27" s="272"/>
      <c r="E27" s="149"/>
      <c r="F27" s="149"/>
      <c r="G27" s="128" t="s">
        <v>21</v>
      </c>
      <c r="H27" s="129"/>
      <c r="I27" s="47">
        <v>0</v>
      </c>
      <c r="J27" s="251"/>
      <c r="K27" s="133"/>
      <c r="L27" s="1"/>
    </row>
    <row r="28" spans="1:12" ht="15" customHeight="1">
      <c r="A28" s="1"/>
      <c r="B28" s="176"/>
      <c r="C28" s="271"/>
      <c r="D28" s="272"/>
      <c r="E28" s="148" t="s">
        <v>22</v>
      </c>
      <c r="F28" s="185" t="s">
        <v>123</v>
      </c>
      <c r="G28" s="151" t="s">
        <v>23</v>
      </c>
      <c r="H28" s="152"/>
      <c r="I28" s="48">
        <v>5</v>
      </c>
      <c r="J28" s="258">
        <v>5</v>
      </c>
      <c r="K28" s="123">
        <v>5</v>
      </c>
      <c r="L28" s="1"/>
    </row>
    <row r="29" spans="1:12" ht="30" customHeight="1">
      <c r="A29" s="1"/>
      <c r="B29" s="176"/>
      <c r="C29" s="271"/>
      <c r="D29" s="272"/>
      <c r="E29" s="149"/>
      <c r="F29" s="256"/>
      <c r="G29" s="134" t="s">
        <v>109</v>
      </c>
      <c r="H29" s="135"/>
      <c r="I29" s="46">
        <v>3</v>
      </c>
      <c r="J29" s="251"/>
      <c r="K29" s="124"/>
      <c r="L29" s="1"/>
    </row>
    <row r="30" spans="1:12" ht="30" customHeight="1">
      <c r="A30" s="1"/>
      <c r="B30" s="176"/>
      <c r="C30" s="271"/>
      <c r="D30" s="272"/>
      <c r="E30" s="149"/>
      <c r="F30" s="256"/>
      <c r="G30" s="134" t="s">
        <v>133</v>
      </c>
      <c r="H30" s="135"/>
      <c r="I30" s="46">
        <v>2</v>
      </c>
      <c r="J30" s="251"/>
      <c r="K30" s="124"/>
      <c r="L30" s="1"/>
    </row>
    <row r="31" spans="1:12" ht="15" customHeight="1">
      <c r="A31" s="1"/>
      <c r="B31" s="176"/>
      <c r="C31" s="271"/>
      <c r="D31" s="272"/>
      <c r="E31" s="150"/>
      <c r="F31" s="257"/>
      <c r="G31" s="233" t="s">
        <v>78</v>
      </c>
      <c r="H31" s="234"/>
      <c r="I31" s="49">
        <v>0</v>
      </c>
      <c r="J31" s="193"/>
      <c r="K31" s="125"/>
      <c r="L31" s="1"/>
    </row>
    <row r="32" spans="1:12" ht="30" customHeight="1">
      <c r="A32" s="1"/>
      <c r="B32" s="176"/>
      <c r="C32" s="271"/>
      <c r="D32" s="272"/>
      <c r="E32" s="148" t="s">
        <v>24</v>
      </c>
      <c r="F32" s="148" t="s">
        <v>25</v>
      </c>
      <c r="G32" s="151" t="s">
        <v>26</v>
      </c>
      <c r="H32" s="152"/>
      <c r="I32" s="50">
        <v>1</v>
      </c>
      <c r="J32" s="255">
        <v>1</v>
      </c>
      <c r="K32" s="123">
        <v>1</v>
      </c>
      <c r="L32" s="1"/>
    </row>
    <row r="33" spans="1:16" ht="30" customHeight="1">
      <c r="A33" s="1"/>
      <c r="B33" s="176"/>
      <c r="C33" s="271"/>
      <c r="D33" s="272"/>
      <c r="E33" s="150"/>
      <c r="F33" s="150"/>
      <c r="G33" s="128" t="s">
        <v>27</v>
      </c>
      <c r="H33" s="129"/>
      <c r="I33" s="47">
        <v>0</v>
      </c>
      <c r="J33" s="249"/>
      <c r="K33" s="167"/>
      <c r="L33" s="1"/>
    </row>
    <row r="34" spans="1:16" ht="15" customHeight="1">
      <c r="A34" s="1"/>
      <c r="B34" s="176"/>
      <c r="C34" s="271"/>
      <c r="D34" s="272"/>
      <c r="E34" s="148" t="s">
        <v>28</v>
      </c>
      <c r="F34" s="148" t="s">
        <v>29</v>
      </c>
      <c r="G34" s="151" t="s">
        <v>30</v>
      </c>
      <c r="H34" s="152"/>
      <c r="I34" s="48">
        <v>10</v>
      </c>
      <c r="J34" s="247">
        <v>10</v>
      </c>
      <c r="K34" s="123">
        <v>10</v>
      </c>
      <c r="L34" s="1"/>
    </row>
    <row r="35" spans="1:16" ht="15" customHeight="1">
      <c r="A35" s="1"/>
      <c r="B35" s="176"/>
      <c r="C35" s="271"/>
      <c r="D35" s="272"/>
      <c r="E35" s="149"/>
      <c r="F35" s="149"/>
      <c r="G35" s="126" t="s">
        <v>31</v>
      </c>
      <c r="H35" s="127"/>
      <c r="I35" s="46">
        <v>8</v>
      </c>
      <c r="J35" s="248"/>
      <c r="K35" s="133"/>
      <c r="L35" s="1"/>
    </row>
    <row r="36" spans="1:16" ht="15" customHeight="1">
      <c r="A36" s="1"/>
      <c r="B36" s="176"/>
      <c r="C36" s="271"/>
      <c r="D36" s="272"/>
      <c r="E36" s="149"/>
      <c r="F36" s="149"/>
      <c r="G36" s="126" t="s">
        <v>32</v>
      </c>
      <c r="H36" s="127"/>
      <c r="I36" s="46">
        <v>6</v>
      </c>
      <c r="J36" s="248"/>
      <c r="K36" s="133"/>
      <c r="L36" s="1"/>
    </row>
    <row r="37" spans="1:16" ht="15" customHeight="1">
      <c r="A37" s="1"/>
      <c r="B37" s="176"/>
      <c r="C37" s="271"/>
      <c r="D37" s="272"/>
      <c r="E37" s="149"/>
      <c r="F37" s="149"/>
      <c r="G37" s="126" t="s">
        <v>33</v>
      </c>
      <c r="H37" s="127"/>
      <c r="I37" s="46">
        <v>4</v>
      </c>
      <c r="J37" s="248"/>
      <c r="K37" s="133"/>
      <c r="L37" s="1"/>
    </row>
    <row r="38" spans="1:16" ht="15" customHeight="1">
      <c r="A38" s="1"/>
      <c r="B38" s="176"/>
      <c r="C38" s="271"/>
      <c r="D38" s="272"/>
      <c r="E38" s="149"/>
      <c r="F38" s="149"/>
      <c r="G38" s="126" t="s">
        <v>34</v>
      </c>
      <c r="H38" s="127"/>
      <c r="I38" s="46">
        <v>2</v>
      </c>
      <c r="J38" s="248"/>
      <c r="K38" s="133"/>
      <c r="L38" s="1"/>
    </row>
    <row r="39" spans="1:16" ht="15" customHeight="1">
      <c r="A39" s="1"/>
      <c r="B39" s="176"/>
      <c r="C39" s="271"/>
      <c r="D39" s="272"/>
      <c r="E39" s="150"/>
      <c r="F39" s="150"/>
      <c r="G39" s="233" t="s">
        <v>35</v>
      </c>
      <c r="H39" s="234"/>
      <c r="I39" s="77">
        <v>0</v>
      </c>
      <c r="J39" s="249"/>
      <c r="K39" s="125"/>
      <c r="L39" s="1"/>
    </row>
    <row r="40" spans="1:16" ht="15" customHeight="1">
      <c r="A40" s="1"/>
      <c r="B40" s="176"/>
      <c r="C40" s="54"/>
      <c r="D40" s="55"/>
      <c r="E40" s="144" t="s">
        <v>118</v>
      </c>
      <c r="F40" s="144" t="s">
        <v>121</v>
      </c>
      <c r="G40" s="146" t="s">
        <v>105</v>
      </c>
      <c r="H40" s="147"/>
      <c r="I40" s="71">
        <v>2</v>
      </c>
      <c r="J40" s="227">
        <v>2</v>
      </c>
      <c r="K40" s="244">
        <v>2</v>
      </c>
      <c r="L40" s="1"/>
    </row>
    <row r="41" spans="1:16" ht="15" customHeight="1">
      <c r="A41" s="1"/>
      <c r="B41" s="176"/>
      <c r="C41" s="54"/>
      <c r="D41" s="55"/>
      <c r="E41" s="145"/>
      <c r="F41" s="145"/>
      <c r="G41" s="245" t="s">
        <v>106</v>
      </c>
      <c r="H41" s="246"/>
      <c r="I41" s="72">
        <v>0</v>
      </c>
      <c r="J41" s="229"/>
      <c r="K41" s="244"/>
      <c r="L41" s="1"/>
    </row>
    <row r="42" spans="1:16" ht="30" customHeight="1">
      <c r="A42" s="1"/>
      <c r="B42" s="176"/>
      <c r="C42" s="54"/>
      <c r="D42" s="55"/>
      <c r="E42" s="144" t="s">
        <v>127</v>
      </c>
      <c r="F42" s="144" t="s">
        <v>128</v>
      </c>
      <c r="G42" s="162" t="s">
        <v>129</v>
      </c>
      <c r="H42" s="163"/>
      <c r="I42" s="71">
        <v>1</v>
      </c>
      <c r="J42" s="227">
        <v>1</v>
      </c>
      <c r="K42" s="244">
        <v>1</v>
      </c>
      <c r="L42" s="1"/>
    </row>
    <row r="43" spans="1:16" ht="15" customHeight="1">
      <c r="A43" s="1"/>
      <c r="B43" s="176"/>
      <c r="C43" s="54"/>
      <c r="D43" s="55"/>
      <c r="E43" s="145"/>
      <c r="F43" s="145"/>
      <c r="G43" s="245" t="s">
        <v>130</v>
      </c>
      <c r="H43" s="246"/>
      <c r="I43" s="72">
        <v>0</v>
      </c>
      <c r="J43" s="229"/>
      <c r="K43" s="244"/>
      <c r="L43" s="1"/>
    </row>
    <row r="44" spans="1:16" ht="18" customHeight="1">
      <c r="A44" s="1"/>
      <c r="B44" s="176"/>
      <c r="C44" s="54"/>
      <c r="D44" s="55"/>
      <c r="E44" s="144" t="s">
        <v>140</v>
      </c>
      <c r="F44" s="144" t="s">
        <v>141</v>
      </c>
      <c r="G44" s="162" t="s">
        <v>142</v>
      </c>
      <c r="H44" s="163"/>
      <c r="I44" s="71">
        <v>2</v>
      </c>
      <c r="J44" s="227">
        <v>2</v>
      </c>
      <c r="K44" s="244">
        <v>2</v>
      </c>
      <c r="L44" s="1"/>
    </row>
    <row r="45" spans="1:16" ht="18" customHeight="1">
      <c r="A45" s="1"/>
      <c r="B45" s="176"/>
      <c r="C45" s="54"/>
      <c r="D45" s="55"/>
      <c r="E45" s="145"/>
      <c r="F45" s="145"/>
      <c r="G45" s="245" t="s">
        <v>143</v>
      </c>
      <c r="H45" s="246"/>
      <c r="I45" s="72">
        <v>0</v>
      </c>
      <c r="J45" s="229"/>
      <c r="K45" s="244"/>
      <c r="L45" s="1"/>
    </row>
    <row r="46" spans="1:16" ht="15" customHeight="1">
      <c r="A46" s="1"/>
      <c r="B46" s="176"/>
      <c r="C46" s="214" t="s">
        <v>36</v>
      </c>
      <c r="D46" s="53"/>
      <c r="E46" s="235" t="s">
        <v>37</v>
      </c>
      <c r="F46" s="235" t="s">
        <v>38</v>
      </c>
      <c r="G46" s="216" t="s">
        <v>39</v>
      </c>
      <c r="H46" s="217"/>
      <c r="I46" s="73">
        <v>3</v>
      </c>
      <c r="J46" s="205">
        <v>3</v>
      </c>
      <c r="K46" s="224">
        <v>3</v>
      </c>
      <c r="L46" s="232" t="s">
        <v>93</v>
      </c>
      <c r="M46" s="232"/>
      <c r="N46" s="232"/>
      <c r="O46" s="37"/>
      <c r="P46" s="37"/>
    </row>
    <row r="47" spans="1:16" ht="15" customHeight="1">
      <c r="A47" s="1"/>
      <c r="B47" s="176"/>
      <c r="C47" s="215"/>
      <c r="D47" s="55"/>
      <c r="E47" s="236"/>
      <c r="F47" s="236"/>
      <c r="G47" s="230" t="s">
        <v>40</v>
      </c>
      <c r="H47" s="231"/>
      <c r="I47" s="74">
        <v>1.5</v>
      </c>
      <c r="J47" s="206"/>
      <c r="K47" s="225"/>
      <c r="L47" s="232"/>
      <c r="M47" s="232"/>
      <c r="N47" s="232"/>
      <c r="O47" s="37"/>
      <c r="P47" s="37"/>
    </row>
    <row r="48" spans="1:16" ht="15" customHeight="1">
      <c r="A48" s="1"/>
      <c r="B48" s="176"/>
      <c r="C48" s="215"/>
      <c r="D48" s="55"/>
      <c r="E48" s="237"/>
      <c r="F48" s="237"/>
      <c r="G48" s="233" t="s">
        <v>41</v>
      </c>
      <c r="H48" s="234"/>
      <c r="I48" s="75">
        <v>0</v>
      </c>
      <c r="J48" s="207"/>
      <c r="K48" s="226"/>
      <c r="L48" s="232"/>
      <c r="M48" s="232"/>
      <c r="N48" s="232"/>
    </row>
    <row r="49" spans="1:14" ht="15" customHeight="1">
      <c r="A49" s="1"/>
      <c r="B49" s="176"/>
      <c r="C49" s="215"/>
      <c r="D49" s="55"/>
      <c r="E49" s="235" t="s">
        <v>42</v>
      </c>
      <c r="F49" s="235" t="s">
        <v>43</v>
      </c>
      <c r="G49" s="216" t="s">
        <v>44</v>
      </c>
      <c r="H49" s="217"/>
      <c r="I49" s="76">
        <v>2</v>
      </c>
      <c r="J49" s="172">
        <v>2</v>
      </c>
      <c r="K49" s="224">
        <v>2</v>
      </c>
      <c r="L49" s="1"/>
    </row>
    <row r="50" spans="1:14" ht="15" customHeight="1">
      <c r="A50" s="1"/>
      <c r="B50" s="176"/>
      <c r="C50" s="215"/>
      <c r="D50" s="55"/>
      <c r="E50" s="236"/>
      <c r="F50" s="236"/>
      <c r="G50" s="230" t="s">
        <v>45</v>
      </c>
      <c r="H50" s="231"/>
      <c r="I50" s="74">
        <v>1</v>
      </c>
      <c r="J50" s="173"/>
      <c r="K50" s="225"/>
      <c r="L50" s="1"/>
    </row>
    <row r="51" spans="1:14" ht="15" customHeight="1">
      <c r="A51" s="1"/>
      <c r="B51" s="176"/>
      <c r="C51" s="215"/>
      <c r="D51" s="55"/>
      <c r="E51" s="237"/>
      <c r="F51" s="237"/>
      <c r="G51" s="233" t="s">
        <v>46</v>
      </c>
      <c r="H51" s="234"/>
      <c r="I51" s="75">
        <v>0</v>
      </c>
      <c r="J51" s="188"/>
      <c r="K51" s="226"/>
      <c r="L51" s="1"/>
    </row>
    <row r="52" spans="1:14" ht="15" customHeight="1">
      <c r="A52" s="1"/>
      <c r="B52" s="176"/>
      <c r="C52" s="215"/>
      <c r="D52" s="55"/>
      <c r="E52" s="235" t="s">
        <v>101</v>
      </c>
      <c r="F52" s="235" t="s">
        <v>139</v>
      </c>
      <c r="G52" s="216" t="s">
        <v>102</v>
      </c>
      <c r="H52" s="217"/>
      <c r="I52" s="76">
        <v>2</v>
      </c>
      <c r="J52" s="172">
        <v>2</v>
      </c>
      <c r="K52" s="224">
        <v>2</v>
      </c>
      <c r="L52" s="1"/>
    </row>
    <row r="53" spans="1:14" ht="15" customHeight="1">
      <c r="A53" s="1"/>
      <c r="B53" s="176"/>
      <c r="C53" s="215"/>
      <c r="D53" s="55"/>
      <c r="E53" s="237"/>
      <c r="F53" s="237"/>
      <c r="G53" s="233" t="s">
        <v>103</v>
      </c>
      <c r="H53" s="234"/>
      <c r="I53" s="75">
        <v>0</v>
      </c>
      <c r="J53" s="188"/>
      <c r="K53" s="226"/>
      <c r="L53" s="1"/>
    </row>
    <row r="54" spans="1:14" ht="15" customHeight="1">
      <c r="A54" s="1"/>
      <c r="B54" s="176"/>
      <c r="C54" s="215"/>
      <c r="D54" s="55"/>
      <c r="E54" s="235" t="s">
        <v>47</v>
      </c>
      <c r="F54" s="235" t="s">
        <v>48</v>
      </c>
      <c r="G54" s="160" t="s">
        <v>98</v>
      </c>
      <c r="H54" s="161"/>
      <c r="I54" s="76">
        <v>2</v>
      </c>
      <c r="J54" s="241">
        <v>2</v>
      </c>
      <c r="K54" s="224">
        <v>2</v>
      </c>
      <c r="L54" s="232"/>
      <c r="M54" s="232"/>
      <c r="N54" s="232"/>
    </row>
    <row r="55" spans="1:14" ht="15" customHeight="1">
      <c r="A55" s="1"/>
      <c r="B55" s="176"/>
      <c r="C55" s="215"/>
      <c r="D55" s="55"/>
      <c r="E55" s="236"/>
      <c r="F55" s="236"/>
      <c r="G55" s="230" t="s">
        <v>49</v>
      </c>
      <c r="H55" s="231"/>
      <c r="I55" s="74">
        <v>1</v>
      </c>
      <c r="J55" s="242"/>
      <c r="K55" s="225"/>
      <c r="L55" s="232"/>
      <c r="M55" s="232"/>
      <c r="N55" s="232"/>
    </row>
    <row r="56" spans="1:14" ht="15" customHeight="1">
      <c r="A56" s="1"/>
      <c r="B56" s="176"/>
      <c r="C56" s="215"/>
      <c r="D56" s="55"/>
      <c r="E56" s="237"/>
      <c r="F56" s="237"/>
      <c r="G56" s="233" t="s">
        <v>50</v>
      </c>
      <c r="H56" s="234"/>
      <c r="I56" s="77">
        <v>0</v>
      </c>
      <c r="J56" s="243"/>
      <c r="K56" s="226"/>
      <c r="L56" s="232"/>
      <c r="M56" s="232"/>
      <c r="N56" s="232"/>
    </row>
    <row r="57" spans="1:14" ht="15" customHeight="1">
      <c r="A57" s="1"/>
      <c r="B57" s="176"/>
      <c r="C57" s="215"/>
      <c r="D57" s="8"/>
      <c r="E57" s="235" t="s">
        <v>51</v>
      </c>
      <c r="F57" s="238" t="s">
        <v>99</v>
      </c>
      <c r="G57" s="216" t="s">
        <v>138</v>
      </c>
      <c r="H57" s="217"/>
      <c r="I57" s="73">
        <v>2</v>
      </c>
      <c r="J57" s="241">
        <v>2</v>
      </c>
      <c r="K57" s="224">
        <v>2</v>
      </c>
      <c r="L57" s="1"/>
    </row>
    <row r="58" spans="1:14" ht="15" customHeight="1">
      <c r="A58" s="1"/>
      <c r="B58" s="176"/>
      <c r="C58" s="215"/>
      <c r="D58" s="8"/>
      <c r="E58" s="236"/>
      <c r="F58" s="239"/>
      <c r="G58" s="107" t="s">
        <v>137</v>
      </c>
      <c r="H58" s="89"/>
      <c r="I58" s="108">
        <v>1</v>
      </c>
      <c r="J58" s="242"/>
      <c r="K58" s="225"/>
      <c r="L58" s="1"/>
    </row>
    <row r="59" spans="1:14" ht="15" customHeight="1">
      <c r="A59" s="1"/>
      <c r="B59" s="176"/>
      <c r="C59" s="215"/>
      <c r="D59" s="7"/>
      <c r="E59" s="237"/>
      <c r="F59" s="240"/>
      <c r="G59" s="233" t="s">
        <v>136</v>
      </c>
      <c r="H59" s="234"/>
      <c r="I59" s="75">
        <v>0</v>
      </c>
      <c r="J59" s="243"/>
      <c r="K59" s="226"/>
      <c r="L59" s="1"/>
    </row>
    <row r="60" spans="1:14" ht="15" customHeight="1">
      <c r="A60" s="1"/>
      <c r="B60" s="176"/>
      <c r="C60" s="215"/>
      <c r="D60" s="7"/>
      <c r="E60" s="157" t="s">
        <v>52</v>
      </c>
      <c r="F60" s="157" t="s">
        <v>53</v>
      </c>
      <c r="G60" s="160" t="s">
        <v>54</v>
      </c>
      <c r="H60" s="161"/>
      <c r="I60" s="78">
        <v>2</v>
      </c>
      <c r="J60" s="227">
        <v>2</v>
      </c>
      <c r="K60" s="224">
        <v>2</v>
      </c>
      <c r="L60" s="1"/>
    </row>
    <row r="61" spans="1:14" ht="15" customHeight="1">
      <c r="A61" s="1"/>
      <c r="B61" s="176"/>
      <c r="C61" s="215"/>
      <c r="D61" s="7"/>
      <c r="E61" s="158"/>
      <c r="F61" s="158"/>
      <c r="G61" s="230" t="s">
        <v>55</v>
      </c>
      <c r="H61" s="231"/>
      <c r="I61" s="74">
        <v>1</v>
      </c>
      <c r="J61" s="228"/>
      <c r="K61" s="225"/>
      <c r="L61" s="1"/>
    </row>
    <row r="62" spans="1:14" ht="14.25">
      <c r="A62" s="1"/>
      <c r="B62" s="176"/>
      <c r="C62" s="215"/>
      <c r="D62" s="7"/>
      <c r="E62" s="159"/>
      <c r="F62" s="159"/>
      <c r="G62" s="230" t="s">
        <v>56</v>
      </c>
      <c r="H62" s="231"/>
      <c r="I62" s="77">
        <v>0</v>
      </c>
      <c r="J62" s="229"/>
      <c r="K62" s="226"/>
      <c r="L62" s="1"/>
    </row>
    <row r="63" spans="1:14" ht="22.5" hidden="1" customHeight="1" outlineLevel="1">
      <c r="A63" s="22"/>
      <c r="B63" s="176"/>
      <c r="C63" s="215"/>
      <c r="D63" s="59"/>
      <c r="E63" s="218" t="s">
        <v>111</v>
      </c>
      <c r="F63" s="218" t="s">
        <v>112</v>
      </c>
      <c r="G63" s="153" t="s">
        <v>113</v>
      </c>
      <c r="H63" s="154"/>
      <c r="I63" s="79">
        <v>2</v>
      </c>
      <c r="J63" s="221">
        <v>0</v>
      </c>
      <c r="K63" s="224"/>
      <c r="L63" s="1"/>
    </row>
    <row r="64" spans="1:14" ht="24" hidden="1" customHeight="1" outlineLevel="1">
      <c r="A64" s="22"/>
      <c r="B64" s="176"/>
      <c r="C64" s="215"/>
      <c r="D64" s="59"/>
      <c r="E64" s="219"/>
      <c r="F64" s="219"/>
      <c r="G64" s="153" t="s">
        <v>114</v>
      </c>
      <c r="H64" s="154"/>
      <c r="I64" s="80">
        <v>1</v>
      </c>
      <c r="J64" s="222"/>
      <c r="K64" s="225"/>
      <c r="L64" s="60"/>
    </row>
    <row r="65" spans="1:13" ht="14.25" hidden="1" outlineLevel="1">
      <c r="A65" s="22"/>
      <c r="B65" s="176"/>
      <c r="C65" s="215"/>
      <c r="D65" s="61"/>
      <c r="E65" s="220"/>
      <c r="F65" s="220"/>
      <c r="G65" s="155" t="s">
        <v>115</v>
      </c>
      <c r="H65" s="156"/>
      <c r="I65" s="81">
        <v>0</v>
      </c>
      <c r="J65" s="223"/>
      <c r="K65" s="226"/>
      <c r="L65" s="1"/>
    </row>
    <row r="66" spans="1:13" ht="30" customHeight="1" collapsed="1">
      <c r="A66" s="1"/>
      <c r="B66" s="176"/>
      <c r="C66" s="215"/>
      <c r="D66" s="198" t="s">
        <v>57</v>
      </c>
      <c r="E66" s="157" t="s">
        <v>58</v>
      </c>
      <c r="F66" s="201" t="s">
        <v>100</v>
      </c>
      <c r="G66" s="203" t="s">
        <v>124</v>
      </c>
      <c r="H66" s="204"/>
      <c r="I66" s="82">
        <v>2</v>
      </c>
      <c r="J66" s="205">
        <v>2</v>
      </c>
      <c r="K66" s="208">
        <v>2</v>
      </c>
      <c r="L66" s="70"/>
    </row>
    <row r="67" spans="1:13" ht="30" customHeight="1">
      <c r="A67" s="1"/>
      <c r="B67" s="176"/>
      <c r="C67" s="215"/>
      <c r="D67" s="199"/>
      <c r="E67" s="159"/>
      <c r="F67" s="202"/>
      <c r="G67" s="210" t="s">
        <v>125</v>
      </c>
      <c r="H67" s="211"/>
      <c r="I67" s="77">
        <v>0</v>
      </c>
      <c r="J67" s="206"/>
      <c r="K67" s="209"/>
      <c r="L67" s="70"/>
      <c r="M67" s="40" t="s">
        <v>95</v>
      </c>
    </row>
    <row r="68" spans="1:13" ht="15" customHeight="1">
      <c r="A68" s="1"/>
      <c r="B68" s="176"/>
      <c r="C68" s="215"/>
      <c r="D68" s="199"/>
      <c r="E68" s="157" t="s">
        <v>59</v>
      </c>
      <c r="F68" s="157" t="s">
        <v>59</v>
      </c>
      <c r="G68" s="212" t="s">
        <v>60</v>
      </c>
      <c r="H68" s="213"/>
      <c r="I68" s="82">
        <v>2</v>
      </c>
      <c r="J68" s="206"/>
      <c r="K68" s="189"/>
      <c r="L68" s="70"/>
    </row>
    <row r="69" spans="1:13" ht="15" customHeight="1">
      <c r="A69" s="1"/>
      <c r="B69" s="176"/>
      <c r="C69" s="215"/>
      <c r="D69" s="200"/>
      <c r="E69" s="159"/>
      <c r="F69" s="159"/>
      <c r="G69" s="191" t="s">
        <v>61</v>
      </c>
      <c r="H69" s="192"/>
      <c r="I69" s="77">
        <v>0</v>
      </c>
      <c r="J69" s="207"/>
      <c r="K69" s="190"/>
      <c r="L69" s="70"/>
    </row>
    <row r="70" spans="1:13" ht="22.5" customHeight="1">
      <c r="A70" s="1"/>
      <c r="B70" s="176"/>
      <c r="C70" s="193" t="s">
        <v>62</v>
      </c>
      <c r="D70" s="194"/>
      <c r="E70" s="194"/>
      <c r="F70" s="195"/>
      <c r="G70" s="196"/>
      <c r="H70" s="197"/>
      <c r="I70" s="44"/>
      <c r="J70" s="96">
        <f>+J46+J49+J54+J57+J66+J60+J63+J52</f>
        <v>15</v>
      </c>
      <c r="K70" s="111">
        <f>+K46+K49+K54+K57+K66+K60+K63+K52</f>
        <v>15</v>
      </c>
      <c r="L70" s="1"/>
    </row>
    <row r="71" spans="1:13" ht="24" customHeight="1" thickBot="1">
      <c r="A71" s="1"/>
      <c r="B71" s="38"/>
      <c r="C71" s="138" t="s">
        <v>84</v>
      </c>
      <c r="D71" s="138"/>
      <c r="E71" s="138"/>
      <c r="F71" s="139"/>
      <c r="G71" s="140"/>
      <c r="H71" s="141"/>
      <c r="I71" s="9"/>
      <c r="J71" s="97">
        <f>+J14+J17+J28+J32+J34+J40+J42+J44+J70</f>
        <v>56</v>
      </c>
      <c r="K71" s="112">
        <f>+K14+K17+K28+K32+K34+K40+K42+K44+K70</f>
        <v>56</v>
      </c>
      <c r="L71" s="1"/>
    </row>
    <row r="72" spans="1:13" ht="15" customHeight="1" thickTop="1">
      <c r="A72" s="1"/>
      <c r="B72" s="174" t="s">
        <v>63</v>
      </c>
      <c r="C72" s="177"/>
      <c r="D72" s="178"/>
      <c r="E72" s="148" t="s">
        <v>64</v>
      </c>
      <c r="F72" s="148" t="s">
        <v>65</v>
      </c>
      <c r="G72" s="181" t="s">
        <v>66</v>
      </c>
      <c r="H72" s="182"/>
      <c r="I72" s="45">
        <v>10</v>
      </c>
      <c r="J72" s="173">
        <v>10</v>
      </c>
      <c r="K72" s="166">
        <v>10</v>
      </c>
      <c r="L72" s="1"/>
    </row>
    <row r="73" spans="1:13" ht="15" customHeight="1">
      <c r="A73" s="1"/>
      <c r="B73" s="175"/>
      <c r="C73" s="179"/>
      <c r="D73" s="180"/>
      <c r="E73" s="149"/>
      <c r="F73" s="149"/>
      <c r="G73" s="164" t="s">
        <v>67</v>
      </c>
      <c r="H73" s="165"/>
      <c r="I73" s="48"/>
      <c r="J73" s="173"/>
      <c r="K73" s="124"/>
      <c r="L73" s="1"/>
    </row>
    <row r="74" spans="1:13" ht="15" customHeight="1">
      <c r="A74" s="1"/>
      <c r="B74" s="176"/>
      <c r="C74" s="179"/>
      <c r="D74" s="180"/>
      <c r="E74" s="149"/>
      <c r="F74" s="149"/>
      <c r="G74" s="164" t="s">
        <v>67</v>
      </c>
      <c r="H74" s="165"/>
      <c r="I74" s="46"/>
      <c r="J74" s="173"/>
      <c r="K74" s="124"/>
      <c r="L74" s="1"/>
    </row>
    <row r="75" spans="1:13" ht="15" customHeight="1">
      <c r="A75" s="1"/>
      <c r="B75" s="176"/>
      <c r="C75" s="179"/>
      <c r="D75" s="180"/>
      <c r="E75" s="149"/>
      <c r="F75" s="149"/>
      <c r="G75" s="168" t="s">
        <v>68</v>
      </c>
      <c r="H75" s="169"/>
      <c r="I75" s="47">
        <v>0</v>
      </c>
      <c r="J75" s="173"/>
      <c r="K75" s="167"/>
      <c r="L75" s="1"/>
    </row>
    <row r="76" spans="1:13" ht="15" customHeight="1">
      <c r="A76" s="1"/>
      <c r="B76" s="176"/>
      <c r="C76" s="179"/>
      <c r="D76" s="180"/>
      <c r="E76" s="170" t="s">
        <v>69</v>
      </c>
      <c r="F76" s="148" t="s">
        <v>97</v>
      </c>
      <c r="G76" s="151" t="s">
        <v>87</v>
      </c>
      <c r="H76" s="152"/>
      <c r="I76" s="48">
        <v>15</v>
      </c>
      <c r="J76" s="172">
        <v>15</v>
      </c>
      <c r="K76" s="123">
        <v>15</v>
      </c>
      <c r="L76" s="1"/>
    </row>
    <row r="77" spans="1:13" ht="30" customHeight="1">
      <c r="A77" s="1"/>
      <c r="B77" s="176"/>
      <c r="C77" s="179"/>
      <c r="D77" s="180"/>
      <c r="E77" s="171"/>
      <c r="F77" s="149"/>
      <c r="G77" s="164" t="s">
        <v>88</v>
      </c>
      <c r="H77" s="165"/>
      <c r="I77" s="46">
        <v>10</v>
      </c>
      <c r="J77" s="173"/>
      <c r="K77" s="133"/>
      <c r="L77" s="1"/>
    </row>
    <row r="78" spans="1:13" ht="15" customHeight="1">
      <c r="A78" s="1"/>
      <c r="B78" s="176"/>
      <c r="C78" s="179"/>
      <c r="D78" s="180"/>
      <c r="E78" s="171"/>
      <c r="F78" s="149"/>
      <c r="G78" s="164" t="s">
        <v>70</v>
      </c>
      <c r="H78" s="165"/>
      <c r="I78" s="46">
        <v>5</v>
      </c>
      <c r="J78" s="173"/>
      <c r="K78" s="133"/>
      <c r="L78" s="1"/>
    </row>
    <row r="79" spans="1:13" ht="15" customHeight="1">
      <c r="A79" s="1"/>
      <c r="B79" s="176"/>
      <c r="C79" s="179"/>
      <c r="D79" s="180"/>
      <c r="E79" s="171"/>
      <c r="F79" s="149"/>
      <c r="G79" s="183" t="s">
        <v>41</v>
      </c>
      <c r="H79" s="184"/>
      <c r="I79" s="49">
        <v>0</v>
      </c>
      <c r="J79" s="173"/>
      <c r="K79" s="133"/>
      <c r="L79" s="1"/>
    </row>
    <row r="80" spans="1:13" ht="15" customHeight="1">
      <c r="A80" s="1"/>
      <c r="B80" s="176"/>
      <c r="C80" s="179"/>
      <c r="D80" s="180"/>
      <c r="E80" s="148" t="s">
        <v>71</v>
      </c>
      <c r="F80" s="185" t="s">
        <v>122</v>
      </c>
      <c r="G80" s="160" t="s">
        <v>72</v>
      </c>
      <c r="H80" s="161"/>
      <c r="I80" s="51">
        <v>5</v>
      </c>
      <c r="J80" s="130">
        <v>5</v>
      </c>
      <c r="K80" s="123">
        <v>5</v>
      </c>
      <c r="L80" s="1"/>
    </row>
    <row r="81" spans="1:12" ht="30" customHeight="1">
      <c r="A81" s="1"/>
      <c r="B81" s="176"/>
      <c r="C81" s="179"/>
      <c r="D81" s="180"/>
      <c r="E81" s="149"/>
      <c r="F81" s="186"/>
      <c r="G81" s="134" t="s">
        <v>108</v>
      </c>
      <c r="H81" s="135"/>
      <c r="I81" s="46">
        <v>3</v>
      </c>
      <c r="J81" s="131"/>
      <c r="K81" s="133"/>
      <c r="L81" s="1"/>
    </row>
    <row r="82" spans="1:12" ht="30" customHeight="1">
      <c r="A82" s="1"/>
      <c r="B82" s="176"/>
      <c r="C82" s="179"/>
      <c r="D82" s="180"/>
      <c r="E82" s="149"/>
      <c r="F82" s="186"/>
      <c r="G82" s="134" t="s">
        <v>134</v>
      </c>
      <c r="H82" s="135"/>
      <c r="I82" s="46">
        <v>1.5</v>
      </c>
      <c r="J82" s="131"/>
      <c r="K82" s="133"/>
      <c r="L82" s="1"/>
    </row>
    <row r="83" spans="1:12" ht="15" customHeight="1">
      <c r="A83" s="1"/>
      <c r="B83" s="176"/>
      <c r="C83" s="179"/>
      <c r="D83" s="180"/>
      <c r="E83" s="149"/>
      <c r="F83" s="186"/>
      <c r="G83" s="134" t="s">
        <v>73</v>
      </c>
      <c r="H83" s="135"/>
      <c r="I83" s="46">
        <v>2.5</v>
      </c>
      <c r="J83" s="131"/>
      <c r="K83" s="133"/>
      <c r="L83" s="1"/>
    </row>
    <row r="84" spans="1:12" ht="30" customHeight="1">
      <c r="A84" s="1"/>
      <c r="B84" s="176"/>
      <c r="C84" s="179"/>
      <c r="D84" s="180"/>
      <c r="E84" s="149"/>
      <c r="F84" s="186"/>
      <c r="G84" s="134" t="s">
        <v>116</v>
      </c>
      <c r="H84" s="135"/>
      <c r="I84" s="52">
        <v>1.5</v>
      </c>
      <c r="J84" s="131"/>
      <c r="K84" s="133"/>
      <c r="L84" s="1"/>
    </row>
    <row r="85" spans="1:12" ht="30" customHeight="1">
      <c r="A85" s="1"/>
      <c r="B85" s="176"/>
      <c r="C85" s="179"/>
      <c r="D85" s="180"/>
      <c r="E85" s="149"/>
      <c r="F85" s="186"/>
      <c r="G85" s="134" t="s">
        <v>135</v>
      </c>
      <c r="H85" s="135"/>
      <c r="I85" s="46">
        <v>0.5</v>
      </c>
      <c r="J85" s="131"/>
      <c r="K85" s="133"/>
      <c r="L85" s="1"/>
    </row>
    <row r="86" spans="1:12" ht="15" customHeight="1">
      <c r="A86" s="1"/>
      <c r="B86" s="176"/>
      <c r="C86" s="179"/>
      <c r="D86" s="180"/>
      <c r="E86" s="150"/>
      <c r="F86" s="187"/>
      <c r="G86" s="136" t="s">
        <v>78</v>
      </c>
      <c r="H86" s="137"/>
      <c r="I86" s="47">
        <v>0</v>
      </c>
      <c r="J86" s="132"/>
      <c r="K86" s="125"/>
      <c r="L86" s="1"/>
    </row>
    <row r="87" spans="1:12" ht="15" customHeight="1">
      <c r="A87" s="1"/>
      <c r="B87" s="176"/>
      <c r="C87" s="179"/>
      <c r="D87" s="180"/>
      <c r="E87" s="148" t="s">
        <v>74</v>
      </c>
      <c r="F87" s="148" t="s">
        <v>119</v>
      </c>
      <c r="G87" s="151" t="s">
        <v>75</v>
      </c>
      <c r="H87" s="152"/>
      <c r="I87" s="51">
        <v>10</v>
      </c>
      <c r="J87" s="172">
        <v>10</v>
      </c>
      <c r="K87" s="123">
        <v>10</v>
      </c>
      <c r="L87" s="1"/>
    </row>
    <row r="88" spans="1:12" ht="15" customHeight="1">
      <c r="A88" s="1"/>
      <c r="B88" s="176"/>
      <c r="C88" s="179"/>
      <c r="D88" s="180"/>
      <c r="E88" s="149"/>
      <c r="F88" s="149"/>
      <c r="G88" s="126" t="s">
        <v>76</v>
      </c>
      <c r="H88" s="127"/>
      <c r="I88" s="46">
        <v>5</v>
      </c>
      <c r="J88" s="173"/>
      <c r="K88" s="124"/>
      <c r="L88" s="1"/>
    </row>
    <row r="89" spans="1:12" ht="15" customHeight="1">
      <c r="A89" s="1"/>
      <c r="B89" s="176"/>
      <c r="C89" s="179"/>
      <c r="D89" s="180"/>
      <c r="E89" s="150"/>
      <c r="F89" s="150"/>
      <c r="G89" s="128" t="s">
        <v>77</v>
      </c>
      <c r="H89" s="129"/>
      <c r="I89" s="47">
        <v>0</v>
      </c>
      <c r="J89" s="188"/>
      <c r="K89" s="125"/>
      <c r="L89" s="1"/>
    </row>
    <row r="90" spans="1:12" ht="24.75" customHeight="1" thickBot="1">
      <c r="A90" s="1"/>
      <c r="B90" s="43"/>
      <c r="C90" s="138" t="s">
        <v>85</v>
      </c>
      <c r="D90" s="138"/>
      <c r="E90" s="138"/>
      <c r="F90" s="139"/>
      <c r="G90" s="140"/>
      <c r="H90" s="141"/>
      <c r="I90" s="34"/>
      <c r="J90" s="97">
        <f>+J72+J76+J80+J87</f>
        <v>40</v>
      </c>
      <c r="K90" s="109">
        <f>+K72+K76+K80+K87</f>
        <v>40</v>
      </c>
      <c r="L90" s="1"/>
    </row>
    <row r="91" spans="1:12" ht="27" customHeight="1" thickTop="1" thickBot="1">
      <c r="A91" s="1"/>
      <c r="B91" s="10" t="s">
        <v>86</v>
      </c>
      <c r="C91" s="11"/>
      <c r="D91" s="11"/>
      <c r="E91" s="11"/>
      <c r="F91" s="12"/>
      <c r="G91" s="142"/>
      <c r="H91" s="143"/>
      <c r="I91" s="35"/>
      <c r="J91" s="95">
        <f>+J71+J90</f>
        <v>96</v>
      </c>
      <c r="K91" s="113">
        <f t="shared" ref="K91" si="0">+K71+K90</f>
        <v>96</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J40:J41"/>
    <mergeCell ref="K40:K41"/>
    <mergeCell ref="G41:H41"/>
    <mergeCell ref="K52:K53"/>
    <mergeCell ref="G53:H53"/>
    <mergeCell ref="E54:E56"/>
    <mergeCell ref="F54:F56"/>
    <mergeCell ref="G54:H54"/>
    <mergeCell ref="J54:J56"/>
    <mergeCell ref="K54:K56"/>
    <mergeCell ref="E52:E53"/>
    <mergeCell ref="F52:F53"/>
    <mergeCell ref="E44:E45"/>
    <mergeCell ref="F44:F45"/>
    <mergeCell ref="G44:H44"/>
    <mergeCell ref="J44:J45"/>
    <mergeCell ref="K44:K45"/>
    <mergeCell ref="G45:H45"/>
    <mergeCell ref="L46:N48"/>
    <mergeCell ref="G47:H47"/>
    <mergeCell ref="G48:H48"/>
    <mergeCell ref="E49:E51"/>
    <mergeCell ref="F49:F51"/>
    <mergeCell ref="G49:H49"/>
    <mergeCell ref="J49:J51"/>
    <mergeCell ref="K49:K51"/>
    <mergeCell ref="G50:H50"/>
    <mergeCell ref="G51:H51"/>
    <mergeCell ref="E46:E48"/>
    <mergeCell ref="F46:F48"/>
    <mergeCell ref="G46:H46"/>
    <mergeCell ref="J46:J48"/>
    <mergeCell ref="K46:K48"/>
    <mergeCell ref="J60:J62"/>
    <mergeCell ref="K60:K62"/>
    <mergeCell ref="G61:H61"/>
    <mergeCell ref="G62:H62"/>
    <mergeCell ref="L54:N56"/>
    <mergeCell ref="G55:H55"/>
    <mergeCell ref="G56:H56"/>
    <mergeCell ref="E57:E59"/>
    <mergeCell ref="F57:F59"/>
    <mergeCell ref="G57:H57"/>
    <mergeCell ref="J57:J59"/>
    <mergeCell ref="K57:K59"/>
    <mergeCell ref="G59:H5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G52:H52"/>
    <mergeCell ref="J52:J53"/>
    <mergeCell ref="E63:E65"/>
    <mergeCell ref="F63:F65"/>
    <mergeCell ref="G63:H63"/>
    <mergeCell ref="J63:J65"/>
    <mergeCell ref="K63:K65"/>
    <mergeCell ref="B72:B89"/>
    <mergeCell ref="C72:D89"/>
    <mergeCell ref="E72:E75"/>
    <mergeCell ref="F72:F75"/>
    <mergeCell ref="G72:H72"/>
    <mergeCell ref="J72:J75"/>
    <mergeCell ref="G79:H79"/>
    <mergeCell ref="E80:E86"/>
    <mergeCell ref="F80:F86"/>
    <mergeCell ref="G80:H80"/>
    <mergeCell ref="J87:J89"/>
    <mergeCell ref="K72:K75"/>
    <mergeCell ref="G74:H74"/>
    <mergeCell ref="G75:H75"/>
    <mergeCell ref="E76:E79"/>
    <mergeCell ref="F76:F79"/>
    <mergeCell ref="G76:H76"/>
    <mergeCell ref="J76:J79"/>
    <mergeCell ref="K76:K79"/>
    <mergeCell ref="G77:H77"/>
    <mergeCell ref="G78:H78"/>
    <mergeCell ref="C90:F90"/>
    <mergeCell ref="G90:H90"/>
    <mergeCell ref="G91:H91"/>
    <mergeCell ref="E40:E41"/>
    <mergeCell ref="F40:F41"/>
    <mergeCell ref="G40:H40"/>
    <mergeCell ref="E87:E89"/>
    <mergeCell ref="F87:F89"/>
    <mergeCell ref="G87:H87"/>
    <mergeCell ref="G64:H64"/>
    <mergeCell ref="G65:H65"/>
    <mergeCell ref="E60:E62"/>
    <mergeCell ref="F60:F62"/>
    <mergeCell ref="G60:H60"/>
    <mergeCell ref="E42:E43"/>
    <mergeCell ref="F42:F43"/>
    <mergeCell ref="G42:H42"/>
    <mergeCell ref="G73:H73"/>
    <mergeCell ref="K87:K89"/>
    <mergeCell ref="G88:H88"/>
    <mergeCell ref="G89:H89"/>
    <mergeCell ref="J80:J86"/>
    <mergeCell ref="K80:K86"/>
    <mergeCell ref="G81:H81"/>
    <mergeCell ref="G82:H82"/>
    <mergeCell ref="G83:H83"/>
    <mergeCell ref="G84:H84"/>
    <mergeCell ref="G85:H85"/>
    <mergeCell ref="G86:H86"/>
  </mergeCells>
  <phoneticPr fontId="1"/>
  <dataValidations count="19">
    <dataValidation type="list" allowBlank="1" showInputMessage="1" showErrorMessage="1" sqref="K40:K43" xr:uid="{00000000-0002-0000-0100-000000000000}">
      <formula1>$I$42:$I$43</formula1>
    </dataValidation>
    <dataValidation type="list" allowBlank="1" showInputMessage="1" showErrorMessage="1" sqref="K57:K59" xr:uid="{00000000-0002-0000-0100-000002000000}">
      <formula1>$I$57:$I$59</formula1>
    </dataValidation>
    <dataValidation type="list" allowBlank="1" showInputMessage="1" showErrorMessage="1" sqref="K52:K53" xr:uid="{00000000-0002-0000-0100-000003000000}">
      <formula1>$I$52:$I$53</formula1>
    </dataValidation>
    <dataValidation type="list" allowBlank="1" showInputMessage="1" showErrorMessage="1" sqref="K49:K51" xr:uid="{00000000-0002-0000-0100-000004000000}">
      <formula1>$I$49:$I$51</formula1>
    </dataValidation>
    <dataValidation type="list" allowBlank="1" showInputMessage="1" showErrorMessage="1" sqref="K87:K89" xr:uid="{00000000-0002-0000-0100-000005000000}">
      <formula1>$I$87:$I$89</formula1>
    </dataValidation>
    <dataValidation type="list" allowBlank="1" showInputMessage="1" showErrorMessage="1" sqref="K76:K79" xr:uid="{00000000-0002-0000-0100-000007000000}">
      <formula1>$I$76:$I$79</formula1>
    </dataValidation>
    <dataValidation type="list" allowBlank="1" showInputMessage="1" showErrorMessage="1" sqref="K68:K69" xr:uid="{00000000-0002-0000-0100-000009000000}">
      <formula1>$I$68:$I$69</formula1>
    </dataValidation>
    <dataValidation type="list" allowBlank="1" showInputMessage="1" showErrorMessage="1" sqref="K66:K67" xr:uid="{00000000-0002-0000-0100-00000A000000}">
      <formula1>$I$66:$I$67</formula1>
    </dataValidation>
    <dataValidation type="list" allowBlank="1" showInputMessage="1" showErrorMessage="1" sqref="K60:K65" xr:uid="{00000000-0002-0000-0100-00000B000000}">
      <formula1>$I$60:$I$62</formula1>
    </dataValidation>
    <dataValidation type="list" allowBlank="1" showInputMessage="1" showErrorMessage="1" sqref="K54:K56" xr:uid="{00000000-0002-0000-0100-00000C000000}">
      <formula1>$I$54:$I$56</formula1>
    </dataValidation>
    <dataValidation type="list" allowBlank="1" showInputMessage="1" showErrorMessage="1" sqref="K46:K48" xr:uid="{00000000-0002-0000-0100-00000D000000}">
      <formula1>$I$46:$I$48</formula1>
    </dataValidation>
    <dataValidation type="list" allowBlank="1" showInputMessage="1" showErrorMessage="1" sqref="K34:K39" xr:uid="{00000000-0002-0000-0100-00000E000000}">
      <formula1>$I$34:$I$39</formula1>
    </dataValidation>
    <dataValidation type="list" allowBlank="1" showInputMessage="1" showErrorMessage="1" sqref="K32:K33" xr:uid="{00000000-0002-0000-0100-00000F000000}">
      <formula1>$I$32:$I$33</formula1>
    </dataValidation>
    <dataValidation type="list" allowBlank="1" showInputMessage="1" showErrorMessage="1" sqref="K28:K31" xr:uid="{00000000-0002-0000-0100-000010000000}">
      <formula1>$I$28:$I$31</formula1>
    </dataValidation>
    <dataValidation type="list" allowBlank="1" showInputMessage="1" showErrorMessage="1" sqref="K17:K27" xr:uid="{00000000-0002-0000-0100-000011000000}">
      <formula1>$I$17:$I$27</formula1>
    </dataValidation>
    <dataValidation type="list" allowBlank="1" showInputMessage="1" showErrorMessage="1" sqref="K14:K16" xr:uid="{00000000-0002-0000-0100-000012000000}">
      <formula1>$I$14:$I$16</formula1>
    </dataValidation>
    <dataValidation type="list" allowBlank="1" showInputMessage="1" showErrorMessage="1" sqref="K72:K75" xr:uid="{ECA39F2A-F730-44F2-B4F6-D2A2B922D19E}">
      <formula1>$I$72:$I$75</formula1>
    </dataValidation>
    <dataValidation type="list" allowBlank="1" showInputMessage="1" showErrorMessage="1" sqref="K80:K86" xr:uid="{EAEA7D2A-8218-4C18-BF88-30A8FCEA3757}">
      <formula1>$I$80:$I$86</formula1>
    </dataValidation>
    <dataValidation type="list" allowBlank="1" showInputMessage="1" showErrorMessage="1" sqref="K44:K45" xr:uid="{2147B6E3-9A51-4FE2-9D30-81FFC7AF18FC}">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P96"/>
  <sheetViews>
    <sheetView tabSelected="1" view="pageBreakPreview" topLeftCell="A66" zoomScale="85" zoomScaleNormal="66" zoomScaleSheetLayoutView="85" workbookViewId="0">
      <selection activeCell="G77" sqref="G77:H77"/>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117</v>
      </c>
      <c r="E1" s="259"/>
      <c r="F1" s="259"/>
      <c r="G1" s="259"/>
      <c r="H1" s="259"/>
      <c r="I1" s="259"/>
      <c r="J1" s="259"/>
      <c r="K1" s="39" t="s">
        <v>91</v>
      </c>
    </row>
    <row r="2" spans="1:12" ht="18.75" customHeight="1">
      <c r="B2" s="62"/>
      <c r="C2" s="63"/>
      <c r="D2" s="66"/>
      <c r="E2" s="66"/>
      <c r="F2" s="102"/>
      <c r="G2" s="100"/>
      <c r="H2" s="100"/>
      <c r="I2" s="318" t="s">
        <v>104</v>
      </c>
      <c r="J2" s="318"/>
      <c r="K2" s="318"/>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261"/>
      <c r="J5" s="261"/>
      <c r="K5" s="261"/>
      <c r="L5" s="1"/>
    </row>
    <row r="6" spans="1:12" ht="4.5" customHeight="1">
      <c r="A6" s="1"/>
      <c r="B6" s="66"/>
      <c r="C6" s="66"/>
      <c r="D6" s="66"/>
      <c r="E6" s="66"/>
      <c r="F6" s="102"/>
      <c r="G6" s="104"/>
      <c r="H6" s="104"/>
      <c r="I6" s="105"/>
      <c r="J6" s="106"/>
      <c r="K6" s="105"/>
    </row>
    <row r="7" spans="1:12" ht="45" customHeight="1">
      <c r="A7" s="1"/>
      <c r="B7" s="66"/>
      <c r="C7" s="66"/>
      <c r="D7" s="66"/>
      <c r="E7" s="66"/>
      <c r="F7" s="102"/>
      <c r="G7" s="262" t="s">
        <v>110</v>
      </c>
      <c r="H7" s="262"/>
      <c r="I7" s="263"/>
      <c r="J7" s="263"/>
      <c r="K7" s="263"/>
    </row>
    <row r="8" spans="1:12" ht="5.25" customHeight="1">
      <c r="A8" s="1"/>
      <c r="B8" s="66"/>
      <c r="C8" s="66"/>
      <c r="D8" s="66"/>
      <c r="E8" s="66"/>
      <c r="F8" s="102"/>
      <c r="G8" s="263"/>
      <c r="H8" s="263"/>
      <c r="I8" s="263"/>
      <c r="J8" s="263"/>
      <c r="K8" s="263"/>
      <c r="L8" s="1"/>
    </row>
    <row r="9" spans="1:12" ht="9" hidden="1" customHeight="1">
      <c r="B9" s="1"/>
      <c r="C9" s="1"/>
      <c r="D9" s="1"/>
      <c r="E9" s="1"/>
      <c r="F9" s="2"/>
      <c r="G9" s="21"/>
      <c r="H9" s="21"/>
      <c r="I9" s="22"/>
      <c r="J9" s="22"/>
      <c r="K9" s="22"/>
    </row>
    <row r="10" spans="1:12" ht="24" customHeight="1">
      <c r="B10" s="319" t="s">
        <v>148</v>
      </c>
      <c r="C10" s="319"/>
      <c r="D10" s="319"/>
      <c r="E10" s="319"/>
      <c r="F10" s="319"/>
      <c r="G10" s="319"/>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267" t="s">
        <v>5</v>
      </c>
      <c r="H13" s="268"/>
      <c r="I13" s="4" t="s">
        <v>4</v>
      </c>
      <c r="J13" s="110" t="s">
        <v>3</v>
      </c>
      <c r="K13" s="36" t="s">
        <v>83</v>
      </c>
      <c r="L13" s="1"/>
    </row>
    <row r="14" spans="1:12" ht="15" customHeight="1" thickTop="1">
      <c r="A14" s="1"/>
      <c r="B14" s="174" t="s">
        <v>6</v>
      </c>
      <c r="C14" s="320"/>
      <c r="D14" s="321"/>
      <c r="E14" s="324" t="s">
        <v>149</v>
      </c>
      <c r="F14" s="325" t="s">
        <v>150</v>
      </c>
      <c r="G14" s="326" t="s">
        <v>151</v>
      </c>
      <c r="H14" s="327"/>
      <c r="I14" s="83">
        <v>10</v>
      </c>
      <c r="J14" s="314">
        <v>10</v>
      </c>
      <c r="K14" s="315">
        <v>10</v>
      </c>
      <c r="L14" s="1"/>
    </row>
    <row r="15" spans="1:12" ht="15" customHeight="1">
      <c r="A15" s="1"/>
      <c r="B15" s="176"/>
      <c r="C15" s="322"/>
      <c r="D15" s="323"/>
      <c r="E15" s="239"/>
      <c r="F15" s="236"/>
      <c r="G15" s="134" t="s">
        <v>152</v>
      </c>
      <c r="H15" s="135"/>
      <c r="I15" s="74">
        <v>5</v>
      </c>
      <c r="J15" s="173"/>
      <c r="K15" s="313"/>
      <c r="L15" s="1"/>
    </row>
    <row r="16" spans="1:12" ht="15" customHeight="1">
      <c r="A16" s="1"/>
      <c r="B16" s="176"/>
      <c r="C16" s="322"/>
      <c r="D16" s="323"/>
      <c r="E16" s="240"/>
      <c r="F16" s="237"/>
      <c r="G16" s="210" t="s">
        <v>153</v>
      </c>
      <c r="H16" s="211"/>
      <c r="I16" s="77">
        <v>0</v>
      </c>
      <c r="J16" s="188"/>
      <c r="K16" s="209"/>
      <c r="L16" s="1"/>
    </row>
    <row r="17" spans="1:12" ht="15" customHeight="1">
      <c r="A17" s="1"/>
      <c r="B17" s="176"/>
      <c r="C17" s="322"/>
      <c r="D17" s="323"/>
      <c r="E17" s="235" t="s">
        <v>9</v>
      </c>
      <c r="F17" s="236" t="s">
        <v>147</v>
      </c>
      <c r="G17" s="216" t="s">
        <v>11</v>
      </c>
      <c r="H17" s="217"/>
      <c r="I17" s="73">
        <v>10</v>
      </c>
      <c r="J17" s="173">
        <v>10</v>
      </c>
      <c r="K17" s="225">
        <v>10</v>
      </c>
      <c r="L17" s="1"/>
    </row>
    <row r="18" spans="1:12" ht="15" customHeight="1">
      <c r="A18" s="1"/>
      <c r="B18" s="176"/>
      <c r="C18" s="322"/>
      <c r="D18" s="323"/>
      <c r="E18" s="236"/>
      <c r="F18" s="236"/>
      <c r="G18" s="230" t="s">
        <v>12</v>
      </c>
      <c r="H18" s="231"/>
      <c r="I18" s="74">
        <v>9</v>
      </c>
      <c r="J18" s="173"/>
      <c r="K18" s="313"/>
      <c r="L18" s="1"/>
    </row>
    <row r="19" spans="1:12" ht="15" customHeight="1">
      <c r="A19" s="1"/>
      <c r="B19" s="176"/>
      <c r="C19" s="322"/>
      <c r="D19" s="323"/>
      <c r="E19" s="236"/>
      <c r="F19" s="236"/>
      <c r="G19" s="230" t="s">
        <v>13</v>
      </c>
      <c r="H19" s="231"/>
      <c r="I19" s="74">
        <v>8</v>
      </c>
      <c r="J19" s="173"/>
      <c r="K19" s="313"/>
      <c r="L19" s="1"/>
    </row>
    <row r="20" spans="1:12" ht="15" customHeight="1">
      <c r="A20" s="1"/>
      <c r="B20" s="176"/>
      <c r="C20" s="322"/>
      <c r="D20" s="323"/>
      <c r="E20" s="236"/>
      <c r="F20" s="236"/>
      <c r="G20" s="230" t="s">
        <v>14</v>
      </c>
      <c r="H20" s="231"/>
      <c r="I20" s="74">
        <v>7</v>
      </c>
      <c r="J20" s="173"/>
      <c r="K20" s="313"/>
      <c r="L20" s="1"/>
    </row>
    <row r="21" spans="1:12" ht="15" customHeight="1">
      <c r="A21" s="1"/>
      <c r="B21" s="176"/>
      <c r="C21" s="322"/>
      <c r="D21" s="323"/>
      <c r="E21" s="236"/>
      <c r="F21" s="236"/>
      <c r="G21" s="230" t="s">
        <v>15</v>
      </c>
      <c r="H21" s="231"/>
      <c r="I21" s="74">
        <v>6</v>
      </c>
      <c r="J21" s="173"/>
      <c r="K21" s="313"/>
      <c r="L21" s="1"/>
    </row>
    <row r="22" spans="1:12" ht="15" customHeight="1">
      <c r="A22" s="1"/>
      <c r="B22" s="176"/>
      <c r="C22" s="322"/>
      <c r="D22" s="323"/>
      <c r="E22" s="236"/>
      <c r="F22" s="236"/>
      <c r="G22" s="230" t="s">
        <v>16</v>
      </c>
      <c r="H22" s="231"/>
      <c r="I22" s="74">
        <v>5</v>
      </c>
      <c r="J22" s="173"/>
      <c r="K22" s="313"/>
      <c r="L22" s="1"/>
    </row>
    <row r="23" spans="1:12" ht="15" customHeight="1">
      <c r="A23" s="1"/>
      <c r="B23" s="176"/>
      <c r="C23" s="322"/>
      <c r="D23" s="323"/>
      <c r="E23" s="236"/>
      <c r="F23" s="236"/>
      <c r="G23" s="230" t="s">
        <v>17</v>
      </c>
      <c r="H23" s="231"/>
      <c r="I23" s="74">
        <v>4</v>
      </c>
      <c r="J23" s="173"/>
      <c r="K23" s="313"/>
      <c r="L23" s="1"/>
    </row>
    <row r="24" spans="1:12" ht="15" customHeight="1">
      <c r="A24" s="1"/>
      <c r="B24" s="176"/>
      <c r="C24" s="322"/>
      <c r="D24" s="323"/>
      <c r="E24" s="236"/>
      <c r="F24" s="236"/>
      <c r="G24" s="230" t="s">
        <v>18</v>
      </c>
      <c r="H24" s="231"/>
      <c r="I24" s="74">
        <v>3</v>
      </c>
      <c r="J24" s="173"/>
      <c r="K24" s="313"/>
      <c r="L24" s="1"/>
    </row>
    <row r="25" spans="1:12" ht="15" customHeight="1">
      <c r="A25" s="1"/>
      <c r="B25" s="176"/>
      <c r="C25" s="322"/>
      <c r="D25" s="323"/>
      <c r="E25" s="236"/>
      <c r="F25" s="236"/>
      <c r="G25" s="230" t="s">
        <v>19</v>
      </c>
      <c r="H25" s="231"/>
      <c r="I25" s="74">
        <v>2</v>
      </c>
      <c r="J25" s="173"/>
      <c r="K25" s="313"/>
      <c r="L25" s="1"/>
    </row>
    <row r="26" spans="1:12" ht="15" customHeight="1">
      <c r="A26" s="1"/>
      <c r="B26" s="176"/>
      <c r="C26" s="322"/>
      <c r="D26" s="323"/>
      <c r="E26" s="236"/>
      <c r="F26" s="236"/>
      <c r="G26" s="230" t="s">
        <v>20</v>
      </c>
      <c r="H26" s="231"/>
      <c r="I26" s="74">
        <v>1</v>
      </c>
      <c r="J26" s="173"/>
      <c r="K26" s="313"/>
      <c r="L26" s="1"/>
    </row>
    <row r="27" spans="1:12" ht="15" customHeight="1">
      <c r="A27" s="1"/>
      <c r="B27" s="176"/>
      <c r="C27" s="322"/>
      <c r="D27" s="323"/>
      <c r="E27" s="236"/>
      <c r="F27" s="236"/>
      <c r="G27" s="233" t="s">
        <v>21</v>
      </c>
      <c r="H27" s="234"/>
      <c r="I27" s="77">
        <v>0</v>
      </c>
      <c r="J27" s="173"/>
      <c r="K27" s="313"/>
      <c r="L27" s="1"/>
    </row>
    <row r="28" spans="1:12" ht="15" customHeight="1">
      <c r="A28" s="1"/>
      <c r="B28" s="176"/>
      <c r="C28" s="322"/>
      <c r="D28" s="323"/>
      <c r="E28" s="235" t="s">
        <v>22</v>
      </c>
      <c r="F28" s="144" t="s">
        <v>123</v>
      </c>
      <c r="G28" s="216" t="s">
        <v>23</v>
      </c>
      <c r="H28" s="217"/>
      <c r="I28" s="73">
        <v>5</v>
      </c>
      <c r="J28" s="172">
        <v>5</v>
      </c>
      <c r="K28" s="224">
        <v>5</v>
      </c>
      <c r="L28" s="1"/>
    </row>
    <row r="29" spans="1:12" ht="30" customHeight="1">
      <c r="A29" s="1"/>
      <c r="B29" s="176"/>
      <c r="C29" s="322"/>
      <c r="D29" s="323"/>
      <c r="E29" s="236"/>
      <c r="F29" s="316"/>
      <c r="G29" s="134" t="s">
        <v>109</v>
      </c>
      <c r="H29" s="135"/>
      <c r="I29" s="74">
        <v>3</v>
      </c>
      <c r="J29" s="173"/>
      <c r="K29" s="225"/>
      <c r="L29" s="1"/>
    </row>
    <row r="30" spans="1:12" ht="30" customHeight="1">
      <c r="A30" s="1"/>
      <c r="B30" s="176"/>
      <c r="C30" s="322"/>
      <c r="D30" s="323"/>
      <c r="E30" s="236"/>
      <c r="F30" s="316"/>
      <c r="G30" s="134" t="s">
        <v>133</v>
      </c>
      <c r="H30" s="135"/>
      <c r="I30" s="74">
        <v>2</v>
      </c>
      <c r="J30" s="173"/>
      <c r="K30" s="225"/>
      <c r="L30" s="1"/>
    </row>
    <row r="31" spans="1:12" ht="15" customHeight="1">
      <c r="A31" s="1"/>
      <c r="B31" s="176"/>
      <c r="C31" s="322"/>
      <c r="D31" s="323"/>
      <c r="E31" s="237"/>
      <c r="F31" s="317"/>
      <c r="G31" s="233" t="s">
        <v>78</v>
      </c>
      <c r="H31" s="234"/>
      <c r="I31" s="75">
        <v>0</v>
      </c>
      <c r="J31" s="188"/>
      <c r="K31" s="209"/>
      <c r="L31" s="1"/>
    </row>
    <row r="32" spans="1:12" ht="30" customHeight="1">
      <c r="A32" s="1"/>
      <c r="B32" s="176"/>
      <c r="C32" s="322"/>
      <c r="D32" s="323"/>
      <c r="E32" s="235" t="s">
        <v>24</v>
      </c>
      <c r="F32" s="235" t="s">
        <v>25</v>
      </c>
      <c r="G32" s="216" t="s">
        <v>26</v>
      </c>
      <c r="H32" s="217"/>
      <c r="I32" s="78">
        <v>1</v>
      </c>
      <c r="J32" s="241">
        <v>1</v>
      </c>
      <c r="K32" s="224">
        <v>1</v>
      </c>
      <c r="L32" s="1"/>
    </row>
    <row r="33" spans="1:16" ht="30" customHeight="1">
      <c r="A33" s="1"/>
      <c r="B33" s="176"/>
      <c r="C33" s="322"/>
      <c r="D33" s="323"/>
      <c r="E33" s="237"/>
      <c r="F33" s="237"/>
      <c r="G33" s="233" t="s">
        <v>27</v>
      </c>
      <c r="H33" s="234"/>
      <c r="I33" s="77">
        <v>0</v>
      </c>
      <c r="J33" s="312"/>
      <c r="K33" s="226"/>
      <c r="L33" s="1"/>
    </row>
    <row r="34" spans="1:16" ht="15" customHeight="1">
      <c r="A34" s="1"/>
      <c r="B34" s="176"/>
      <c r="C34" s="322"/>
      <c r="D34" s="323"/>
      <c r="E34" s="235" t="s">
        <v>28</v>
      </c>
      <c r="F34" s="235" t="s">
        <v>29</v>
      </c>
      <c r="G34" s="216" t="s">
        <v>30</v>
      </c>
      <c r="H34" s="217"/>
      <c r="I34" s="73">
        <v>10</v>
      </c>
      <c r="J34" s="242">
        <v>10</v>
      </c>
      <c r="K34" s="224">
        <v>10</v>
      </c>
      <c r="L34" s="1"/>
    </row>
    <row r="35" spans="1:16" ht="15" customHeight="1">
      <c r="A35" s="1"/>
      <c r="B35" s="176"/>
      <c r="C35" s="322"/>
      <c r="D35" s="323"/>
      <c r="E35" s="236"/>
      <c r="F35" s="236"/>
      <c r="G35" s="230" t="s">
        <v>31</v>
      </c>
      <c r="H35" s="231"/>
      <c r="I35" s="74">
        <v>8</v>
      </c>
      <c r="J35" s="311"/>
      <c r="K35" s="313"/>
      <c r="L35" s="1"/>
    </row>
    <row r="36" spans="1:16" ht="15" customHeight="1">
      <c r="A36" s="1"/>
      <c r="B36" s="176"/>
      <c r="C36" s="322"/>
      <c r="D36" s="323"/>
      <c r="E36" s="236"/>
      <c r="F36" s="236"/>
      <c r="G36" s="230" t="s">
        <v>32</v>
      </c>
      <c r="H36" s="231"/>
      <c r="I36" s="74">
        <v>6</v>
      </c>
      <c r="J36" s="311"/>
      <c r="K36" s="313"/>
      <c r="L36" s="1"/>
    </row>
    <row r="37" spans="1:16" ht="15" customHeight="1">
      <c r="A37" s="1"/>
      <c r="B37" s="176"/>
      <c r="C37" s="322"/>
      <c r="D37" s="323"/>
      <c r="E37" s="236"/>
      <c r="F37" s="236"/>
      <c r="G37" s="230" t="s">
        <v>33</v>
      </c>
      <c r="H37" s="231"/>
      <c r="I37" s="74">
        <v>4</v>
      </c>
      <c r="J37" s="311"/>
      <c r="K37" s="313"/>
      <c r="L37" s="1"/>
    </row>
    <row r="38" spans="1:16" ht="15" customHeight="1">
      <c r="A38" s="1"/>
      <c r="B38" s="176"/>
      <c r="C38" s="322"/>
      <c r="D38" s="323"/>
      <c r="E38" s="236"/>
      <c r="F38" s="236"/>
      <c r="G38" s="230" t="s">
        <v>34</v>
      </c>
      <c r="H38" s="231"/>
      <c r="I38" s="74">
        <v>2</v>
      </c>
      <c r="J38" s="311"/>
      <c r="K38" s="313"/>
      <c r="L38" s="1"/>
    </row>
    <row r="39" spans="1:16" ht="15" customHeight="1">
      <c r="A39" s="1"/>
      <c r="B39" s="176"/>
      <c r="C39" s="322"/>
      <c r="D39" s="323"/>
      <c r="E39" s="237"/>
      <c r="F39" s="237"/>
      <c r="G39" s="233" t="s">
        <v>35</v>
      </c>
      <c r="H39" s="234"/>
      <c r="I39" s="77">
        <v>0</v>
      </c>
      <c r="J39" s="312"/>
      <c r="K39" s="209"/>
      <c r="L39" s="1"/>
    </row>
    <row r="40" spans="1:16" ht="15" customHeight="1">
      <c r="A40" s="1"/>
      <c r="B40" s="176"/>
      <c r="C40" s="86"/>
      <c r="D40" s="85"/>
      <c r="E40" s="284" t="s">
        <v>118</v>
      </c>
      <c r="F40" s="284" t="s">
        <v>121</v>
      </c>
      <c r="G40" s="282" t="s">
        <v>105</v>
      </c>
      <c r="H40" s="283"/>
      <c r="I40" s="121">
        <v>2</v>
      </c>
      <c r="J40" s="278">
        <v>0</v>
      </c>
      <c r="K40" s="189"/>
      <c r="L40" s="1"/>
    </row>
    <row r="41" spans="1:16" ht="15" customHeight="1">
      <c r="A41" s="1"/>
      <c r="B41" s="176"/>
      <c r="C41" s="84"/>
      <c r="D41" s="85"/>
      <c r="E41" s="285"/>
      <c r="F41" s="285"/>
      <c r="G41" s="280" t="s">
        <v>106</v>
      </c>
      <c r="H41" s="281"/>
      <c r="I41" s="122">
        <v>0</v>
      </c>
      <c r="J41" s="279"/>
      <c r="K41" s="190"/>
      <c r="L41" s="1"/>
    </row>
    <row r="42" spans="1:16" ht="30" customHeight="1">
      <c r="A42" s="1"/>
      <c r="B42" s="176"/>
      <c r="C42" s="86"/>
      <c r="D42" s="85"/>
      <c r="E42" s="144" t="s">
        <v>127</v>
      </c>
      <c r="F42" s="144" t="s">
        <v>128</v>
      </c>
      <c r="G42" s="162" t="s">
        <v>129</v>
      </c>
      <c r="H42" s="163"/>
      <c r="I42" s="71">
        <v>1</v>
      </c>
      <c r="J42" s="227">
        <v>1</v>
      </c>
      <c r="K42" s="244">
        <v>1</v>
      </c>
      <c r="L42" s="1"/>
    </row>
    <row r="43" spans="1:16" ht="15" customHeight="1">
      <c r="A43" s="1"/>
      <c r="B43" s="176"/>
      <c r="C43" s="117"/>
      <c r="D43" s="85"/>
      <c r="E43" s="145"/>
      <c r="F43" s="145"/>
      <c r="G43" s="245" t="s">
        <v>130</v>
      </c>
      <c r="H43" s="246"/>
      <c r="I43" s="72">
        <v>0</v>
      </c>
      <c r="J43" s="229"/>
      <c r="K43" s="244"/>
      <c r="L43" s="1"/>
    </row>
    <row r="44" spans="1:16" ht="18" customHeight="1">
      <c r="A44" s="1"/>
      <c r="B44" s="176"/>
      <c r="C44" s="118"/>
      <c r="D44" s="55"/>
      <c r="E44" s="144" t="s">
        <v>140</v>
      </c>
      <c r="F44" s="144" t="s">
        <v>141</v>
      </c>
      <c r="G44" s="162" t="s">
        <v>142</v>
      </c>
      <c r="H44" s="163"/>
      <c r="I44" s="71">
        <v>2</v>
      </c>
      <c r="J44" s="227">
        <v>2</v>
      </c>
      <c r="K44" s="244">
        <v>2</v>
      </c>
      <c r="L44" s="1"/>
    </row>
    <row r="45" spans="1:16" ht="18" customHeight="1">
      <c r="A45" s="1"/>
      <c r="B45" s="176"/>
      <c r="C45" s="119"/>
      <c r="D45" s="120"/>
      <c r="E45" s="145"/>
      <c r="F45" s="145"/>
      <c r="G45" s="245" t="s">
        <v>143</v>
      </c>
      <c r="H45" s="246"/>
      <c r="I45" s="72">
        <v>0</v>
      </c>
      <c r="J45" s="229"/>
      <c r="K45" s="244"/>
      <c r="L45" s="1"/>
    </row>
    <row r="46" spans="1:16" ht="15" hidden="1" customHeight="1">
      <c r="A46" s="1"/>
      <c r="B46" s="176"/>
      <c r="C46" s="288" t="s">
        <v>36</v>
      </c>
      <c r="D46" s="87"/>
      <c r="E46" s="235" t="s">
        <v>37</v>
      </c>
      <c r="F46" s="235" t="s">
        <v>38</v>
      </c>
      <c r="G46" s="216" t="s">
        <v>39</v>
      </c>
      <c r="H46" s="217"/>
      <c r="I46" s="73">
        <v>3</v>
      </c>
      <c r="J46" s="205">
        <v>0</v>
      </c>
      <c r="K46" s="224"/>
      <c r="L46" s="232" t="s">
        <v>93</v>
      </c>
      <c r="M46" s="232"/>
      <c r="N46" s="232"/>
      <c r="O46" s="37"/>
      <c r="P46" s="37"/>
    </row>
    <row r="47" spans="1:16" ht="15" hidden="1" customHeight="1">
      <c r="A47" s="1"/>
      <c r="B47" s="176"/>
      <c r="C47" s="289"/>
      <c r="D47" s="85"/>
      <c r="E47" s="236"/>
      <c r="F47" s="236"/>
      <c r="G47" s="230" t="s">
        <v>40</v>
      </c>
      <c r="H47" s="231"/>
      <c r="I47" s="74">
        <v>1.5</v>
      </c>
      <c r="J47" s="206"/>
      <c r="K47" s="225"/>
      <c r="L47" s="232"/>
      <c r="M47" s="232"/>
      <c r="N47" s="232"/>
      <c r="O47" s="37"/>
      <c r="P47" s="37"/>
    </row>
    <row r="48" spans="1:16" ht="15" hidden="1" customHeight="1">
      <c r="A48" s="1"/>
      <c r="B48" s="176"/>
      <c r="C48" s="289"/>
      <c r="D48" s="85"/>
      <c r="E48" s="237"/>
      <c r="F48" s="237"/>
      <c r="G48" s="233" t="s">
        <v>41</v>
      </c>
      <c r="H48" s="234"/>
      <c r="I48" s="75">
        <v>0</v>
      </c>
      <c r="J48" s="207"/>
      <c r="K48" s="226"/>
      <c r="L48" s="232"/>
      <c r="M48" s="232"/>
      <c r="N48" s="232"/>
    </row>
    <row r="49" spans="1:12" ht="15" hidden="1" customHeight="1">
      <c r="A49" s="1"/>
      <c r="B49" s="176"/>
      <c r="C49" s="289"/>
      <c r="D49" s="85"/>
      <c r="E49" s="235" t="s">
        <v>42</v>
      </c>
      <c r="F49" s="235" t="s">
        <v>43</v>
      </c>
      <c r="G49" s="216" t="s">
        <v>44</v>
      </c>
      <c r="H49" s="217"/>
      <c r="I49" s="76">
        <v>2</v>
      </c>
      <c r="J49" s="172">
        <v>0</v>
      </c>
      <c r="K49" s="224"/>
      <c r="L49" s="1"/>
    </row>
    <row r="50" spans="1:12" ht="15" hidden="1" customHeight="1">
      <c r="A50" s="1"/>
      <c r="B50" s="176"/>
      <c r="C50" s="289"/>
      <c r="D50" s="85"/>
      <c r="E50" s="236"/>
      <c r="F50" s="236"/>
      <c r="G50" s="230" t="s">
        <v>45</v>
      </c>
      <c r="H50" s="231"/>
      <c r="I50" s="74">
        <v>1</v>
      </c>
      <c r="J50" s="173"/>
      <c r="K50" s="225"/>
      <c r="L50" s="1"/>
    </row>
    <row r="51" spans="1:12" ht="15" hidden="1" customHeight="1">
      <c r="A51" s="1"/>
      <c r="B51" s="176"/>
      <c r="C51" s="289"/>
      <c r="D51" s="85"/>
      <c r="E51" s="237"/>
      <c r="F51" s="237"/>
      <c r="G51" s="233" t="s">
        <v>46</v>
      </c>
      <c r="H51" s="234"/>
      <c r="I51" s="75">
        <v>0</v>
      </c>
      <c r="J51" s="188"/>
      <c r="K51" s="226"/>
      <c r="L51" s="1"/>
    </row>
    <row r="52" spans="1:12" ht="15" customHeight="1">
      <c r="A52" s="1"/>
      <c r="B52" s="176"/>
      <c r="C52" s="289"/>
      <c r="D52" s="85"/>
      <c r="E52" s="235" t="s">
        <v>101</v>
      </c>
      <c r="F52" s="235" t="s">
        <v>139</v>
      </c>
      <c r="G52" s="216" t="s">
        <v>102</v>
      </c>
      <c r="H52" s="217"/>
      <c r="I52" s="76">
        <v>2</v>
      </c>
      <c r="J52" s="172">
        <v>2</v>
      </c>
      <c r="K52" s="224">
        <v>2</v>
      </c>
      <c r="L52" s="1"/>
    </row>
    <row r="53" spans="1:12" ht="15" customHeight="1">
      <c r="A53" s="1"/>
      <c r="B53" s="176"/>
      <c r="C53" s="289"/>
      <c r="D53" s="85"/>
      <c r="E53" s="237"/>
      <c r="F53" s="237"/>
      <c r="G53" s="309" t="s">
        <v>103</v>
      </c>
      <c r="H53" s="310"/>
      <c r="I53" s="75">
        <v>0</v>
      </c>
      <c r="J53" s="173"/>
      <c r="K53" s="226"/>
      <c r="L53" s="1"/>
    </row>
    <row r="54" spans="1:12" ht="15" customHeight="1">
      <c r="A54" s="1"/>
      <c r="B54" s="176"/>
      <c r="C54" s="289"/>
      <c r="D54" s="85"/>
      <c r="E54" s="235" t="s">
        <v>47</v>
      </c>
      <c r="F54" s="235" t="s">
        <v>48</v>
      </c>
      <c r="G54" s="216" t="s">
        <v>144</v>
      </c>
      <c r="H54" s="217"/>
      <c r="I54" s="76">
        <v>3</v>
      </c>
      <c r="J54" s="241">
        <v>3</v>
      </c>
      <c r="K54" s="224">
        <v>3</v>
      </c>
      <c r="L54" s="1"/>
    </row>
    <row r="55" spans="1:12" ht="15" customHeight="1">
      <c r="A55" s="1"/>
      <c r="B55" s="176"/>
      <c r="C55" s="289"/>
      <c r="D55" s="85"/>
      <c r="E55" s="236"/>
      <c r="F55" s="236"/>
      <c r="G55" s="230" t="s">
        <v>146</v>
      </c>
      <c r="H55" s="231"/>
      <c r="I55" s="74">
        <v>1.5</v>
      </c>
      <c r="J55" s="242"/>
      <c r="K55" s="225"/>
      <c r="L55" s="1"/>
    </row>
    <row r="56" spans="1:12" ht="15" customHeight="1">
      <c r="A56" s="1"/>
      <c r="B56" s="176"/>
      <c r="C56" s="289"/>
      <c r="D56" s="85"/>
      <c r="E56" s="237"/>
      <c r="F56" s="237"/>
      <c r="G56" s="233" t="s">
        <v>145</v>
      </c>
      <c r="H56" s="234"/>
      <c r="I56" s="77">
        <v>0</v>
      </c>
      <c r="J56" s="243"/>
      <c r="K56" s="226"/>
      <c r="L56" s="1"/>
    </row>
    <row r="57" spans="1:12" ht="15" customHeight="1">
      <c r="A57" s="1"/>
      <c r="B57" s="176"/>
      <c r="C57" s="289"/>
      <c r="D57" s="88"/>
      <c r="E57" s="235" t="s">
        <v>51</v>
      </c>
      <c r="F57" s="238" t="s">
        <v>99</v>
      </c>
      <c r="G57" s="216" t="s">
        <v>138</v>
      </c>
      <c r="H57" s="217"/>
      <c r="I57" s="73">
        <v>2</v>
      </c>
      <c r="J57" s="241">
        <v>2</v>
      </c>
      <c r="K57" s="224">
        <v>2</v>
      </c>
      <c r="L57" s="1"/>
    </row>
    <row r="58" spans="1:12" ht="15" customHeight="1">
      <c r="A58" s="1"/>
      <c r="B58" s="176"/>
      <c r="C58" s="289"/>
      <c r="D58" s="89"/>
      <c r="E58" s="236"/>
      <c r="F58" s="239"/>
      <c r="G58" s="107" t="s">
        <v>137</v>
      </c>
      <c r="H58" s="89"/>
      <c r="I58" s="75">
        <v>1</v>
      </c>
      <c r="J58" s="242"/>
      <c r="K58" s="225"/>
      <c r="L58" s="1"/>
    </row>
    <row r="59" spans="1:12" ht="15" customHeight="1">
      <c r="A59" s="1"/>
      <c r="B59" s="176"/>
      <c r="C59" s="289"/>
      <c r="D59" s="89"/>
      <c r="E59" s="237"/>
      <c r="F59" s="240"/>
      <c r="G59" s="233" t="s">
        <v>136</v>
      </c>
      <c r="H59" s="234"/>
      <c r="I59" s="90">
        <v>0</v>
      </c>
      <c r="J59" s="243"/>
      <c r="K59" s="226"/>
      <c r="L59" s="1"/>
    </row>
    <row r="60" spans="1:12" ht="15" customHeight="1">
      <c r="A60" s="1"/>
      <c r="B60" s="176"/>
      <c r="C60" s="289"/>
      <c r="D60" s="89"/>
      <c r="E60" s="157" t="s">
        <v>52</v>
      </c>
      <c r="F60" s="157" t="s">
        <v>53</v>
      </c>
      <c r="G60" s="216" t="s">
        <v>54</v>
      </c>
      <c r="H60" s="217"/>
      <c r="I60" s="78">
        <v>4</v>
      </c>
      <c r="J60" s="227">
        <v>4</v>
      </c>
      <c r="K60" s="224">
        <v>4</v>
      </c>
      <c r="L60" s="1"/>
    </row>
    <row r="61" spans="1:12" ht="15" customHeight="1">
      <c r="A61" s="1"/>
      <c r="B61" s="176"/>
      <c r="C61" s="289"/>
      <c r="D61" s="89"/>
      <c r="E61" s="158"/>
      <c r="F61" s="158"/>
      <c r="G61" s="230" t="s">
        <v>55</v>
      </c>
      <c r="H61" s="231"/>
      <c r="I61" s="74">
        <v>2</v>
      </c>
      <c r="J61" s="228"/>
      <c r="K61" s="225"/>
      <c r="L61" s="1"/>
    </row>
    <row r="62" spans="1:12" ht="15" customHeight="1">
      <c r="A62" s="1"/>
      <c r="B62" s="176"/>
      <c r="C62" s="289"/>
      <c r="D62" s="89"/>
      <c r="E62" s="159"/>
      <c r="F62" s="159"/>
      <c r="G62" s="233" t="s">
        <v>56</v>
      </c>
      <c r="H62" s="234"/>
      <c r="I62" s="77">
        <v>0</v>
      </c>
      <c r="J62" s="229"/>
      <c r="K62" s="226"/>
      <c r="L62" s="1"/>
    </row>
    <row r="63" spans="1:12" ht="15" hidden="1" customHeight="1" outlineLevel="1">
      <c r="A63" s="22"/>
      <c r="B63" s="176"/>
      <c r="C63" s="289"/>
      <c r="D63" s="91"/>
      <c r="E63" s="218" t="s">
        <v>111</v>
      </c>
      <c r="F63" s="218" t="s">
        <v>112</v>
      </c>
      <c r="G63" s="290" t="s">
        <v>113</v>
      </c>
      <c r="H63" s="291"/>
      <c r="I63" s="79">
        <v>2</v>
      </c>
      <c r="J63" s="221">
        <v>0</v>
      </c>
      <c r="K63" s="224"/>
      <c r="L63" s="1"/>
    </row>
    <row r="64" spans="1:12" ht="15" hidden="1" customHeight="1" outlineLevel="1">
      <c r="A64" s="22"/>
      <c r="B64" s="176"/>
      <c r="C64" s="289"/>
      <c r="D64" s="91"/>
      <c r="E64" s="219"/>
      <c r="F64" s="219"/>
      <c r="G64" s="153" t="s">
        <v>114</v>
      </c>
      <c r="H64" s="154"/>
      <c r="I64" s="80">
        <v>1</v>
      </c>
      <c r="J64" s="222"/>
      <c r="K64" s="225"/>
      <c r="L64" s="60"/>
    </row>
    <row r="65" spans="1:13" ht="15" hidden="1" customHeight="1" outlineLevel="1">
      <c r="A65" s="22"/>
      <c r="B65" s="176"/>
      <c r="C65" s="289"/>
      <c r="D65" s="92"/>
      <c r="E65" s="220"/>
      <c r="F65" s="220"/>
      <c r="G65" s="307" t="s">
        <v>115</v>
      </c>
      <c r="H65" s="308"/>
      <c r="I65" s="81">
        <v>0</v>
      </c>
      <c r="J65" s="223"/>
      <c r="K65" s="226"/>
      <c r="L65" s="1"/>
    </row>
    <row r="66" spans="1:13" ht="30" customHeight="1" collapsed="1">
      <c r="A66" s="1"/>
      <c r="B66" s="176"/>
      <c r="C66" s="289"/>
      <c r="D66" s="302" t="s">
        <v>57</v>
      </c>
      <c r="E66" s="157" t="s">
        <v>58</v>
      </c>
      <c r="F66" s="201" t="s">
        <v>100</v>
      </c>
      <c r="G66" s="203" t="s">
        <v>124</v>
      </c>
      <c r="H66" s="204"/>
      <c r="I66" s="82">
        <v>3</v>
      </c>
      <c r="J66" s="205">
        <v>3</v>
      </c>
      <c r="K66" s="208">
        <v>3</v>
      </c>
      <c r="L66" s="70"/>
    </row>
    <row r="67" spans="1:13" ht="30" customHeight="1">
      <c r="A67" s="1"/>
      <c r="B67" s="176"/>
      <c r="C67" s="289"/>
      <c r="D67" s="303"/>
      <c r="E67" s="159"/>
      <c r="F67" s="202"/>
      <c r="G67" s="210" t="s">
        <v>125</v>
      </c>
      <c r="H67" s="211"/>
      <c r="I67" s="77">
        <v>0</v>
      </c>
      <c r="J67" s="206"/>
      <c r="K67" s="209"/>
      <c r="L67" s="70"/>
      <c r="M67" s="40" t="s">
        <v>95</v>
      </c>
    </row>
    <row r="68" spans="1:13" ht="15" customHeight="1">
      <c r="A68" s="1"/>
      <c r="B68" s="176"/>
      <c r="C68" s="289"/>
      <c r="D68" s="303"/>
      <c r="E68" s="157" t="s">
        <v>59</v>
      </c>
      <c r="F68" s="157" t="s">
        <v>59</v>
      </c>
      <c r="G68" s="286" t="s">
        <v>60</v>
      </c>
      <c r="H68" s="287"/>
      <c r="I68" s="82">
        <v>3</v>
      </c>
      <c r="J68" s="206"/>
      <c r="K68" s="189"/>
      <c r="L68" s="70"/>
    </row>
    <row r="69" spans="1:13" ht="15" customHeight="1">
      <c r="A69" s="1"/>
      <c r="B69" s="176"/>
      <c r="C69" s="289"/>
      <c r="D69" s="304"/>
      <c r="E69" s="159"/>
      <c r="F69" s="159"/>
      <c r="G69" s="292" t="s">
        <v>61</v>
      </c>
      <c r="H69" s="293"/>
      <c r="I69" s="77">
        <v>0</v>
      </c>
      <c r="J69" s="207"/>
      <c r="K69" s="190"/>
      <c r="L69" s="70"/>
    </row>
    <row r="70" spans="1:13" ht="22.5" customHeight="1">
      <c r="A70" s="1"/>
      <c r="B70" s="176"/>
      <c r="C70" s="188" t="s">
        <v>62</v>
      </c>
      <c r="D70" s="294"/>
      <c r="E70" s="294"/>
      <c r="F70" s="295"/>
      <c r="G70" s="296"/>
      <c r="H70" s="297"/>
      <c r="I70" s="93"/>
      <c r="J70" s="96">
        <f>+J46+J49+J54+J57+J66+J60+J63+J52</f>
        <v>14</v>
      </c>
      <c r="K70" s="114">
        <f>+K46+K49+K54+K57+K66+K60+K63+K52</f>
        <v>14</v>
      </c>
      <c r="L70" s="1"/>
    </row>
    <row r="71" spans="1:13" ht="24" customHeight="1" thickBot="1">
      <c r="A71" s="1"/>
      <c r="B71" s="38"/>
      <c r="C71" s="298" t="s">
        <v>84</v>
      </c>
      <c r="D71" s="298"/>
      <c r="E71" s="298"/>
      <c r="F71" s="299"/>
      <c r="G71" s="300"/>
      <c r="H71" s="301"/>
      <c r="I71" s="94"/>
      <c r="J71" s="97">
        <f>+J14+J17+J28+J32+J34+J40+J42+J44+J70</f>
        <v>53</v>
      </c>
      <c r="K71" s="115">
        <f>+K14+K17+K28+K32+K34+K40+K42+K44+K70</f>
        <v>53</v>
      </c>
      <c r="L71" s="1"/>
    </row>
    <row r="72" spans="1:13" ht="15" customHeight="1" thickTop="1">
      <c r="A72" s="1"/>
      <c r="B72" s="174" t="s">
        <v>63</v>
      </c>
      <c r="C72" s="177"/>
      <c r="D72" s="178"/>
      <c r="E72" s="148" t="s">
        <v>64</v>
      </c>
      <c r="F72" s="148" t="s">
        <v>154</v>
      </c>
      <c r="G72" s="305" t="s">
        <v>155</v>
      </c>
      <c r="H72" s="306"/>
      <c r="I72" s="45">
        <v>10</v>
      </c>
      <c r="J72" s="173">
        <v>10</v>
      </c>
      <c r="K72" s="124">
        <v>10</v>
      </c>
      <c r="L72" s="1"/>
    </row>
    <row r="73" spans="1:13" ht="15" customHeight="1">
      <c r="A73" s="1"/>
      <c r="B73" s="175"/>
      <c r="C73" s="179"/>
      <c r="D73" s="180"/>
      <c r="E73" s="149"/>
      <c r="F73" s="149"/>
      <c r="G73" s="181" t="s">
        <v>156</v>
      </c>
      <c r="H73" s="182"/>
      <c r="I73" s="48">
        <v>5</v>
      </c>
      <c r="J73" s="173"/>
      <c r="K73" s="124"/>
      <c r="L73" s="1"/>
    </row>
    <row r="74" spans="1:13" ht="15" customHeight="1">
      <c r="A74" s="1"/>
      <c r="B74" s="176"/>
      <c r="C74" s="179"/>
      <c r="D74" s="180"/>
      <c r="E74" s="149"/>
      <c r="F74" s="149"/>
      <c r="G74" s="181" t="s">
        <v>157</v>
      </c>
      <c r="H74" s="182"/>
      <c r="I74" s="47">
        <v>0</v>
      </c>
      <c r="J74" s="173"/>
      <c r="K74" s="125"/>
      <c r="L74" s="1"/>
    </row>
    <row r="75" spans="1:13" ht="15" customHeight="1">
      <c r="A75" s="1"/>
      <c r="B75" s="176"/>
      <c r="C75" s="179"/>
      <c r="D75" s="180"/>
      <c r="E75" s="170" t="s">
        <v>158</v>
      </c>
      <c r="F75" s="148" t="s">
        <v>159</v>
      </c>
      <c r="G75" s="151" t="s">
        <v>160</v>
      </c>
      <c r="H75" s="152"/>
      <c r="I75" s="48">
        <v>15</v>
      </c>
      <c r="J75" s="258">
        <v>15</v>
      </c>
      <c r="K75" s="123">
        <v>15</v>
      </c>
      <c r="L75" s="1"/>
    </row>
    <row r="76" spans="1:13" ht="30" customHeight="1">
      <c r="A76" s="1"/>
      <c r="B76" s="176"/>
      <c r="C76" s="179"/>
      <c r="D76" s="180"/>
      <c r="E76" s="171"/>
      <c r="F76" s="149"/>
      <c r="G76" s="164" t="s">
        <v>161</v>
      </c>
      <c r="H76" s="165"/>
      <c r="I76" s="46">
        <v>10</v>
      </c>
      <c r="J76" s="251"/>
      <c r="K76" s="133"/>
      <c r="L76" s="1"/>
    </row>
    <row r="77" spans="1:13" ht="15" customHeight="1">
      <c r="A77" s="1"/>
      <c r="B77" s="176"/>
      <c r="C77" s="179"/>
      <c r="D77" s="180"/>
      <c r="E77" s="171"/>
      <c r="F77" s="149"/>
      <c r="G77" s="164" t="s">
        <v>70</v>
      </c>
      <c r="H77" s="165"/>
      <c r="I77" s="46">
        <v>5</v>
      </c>
      <c r="J77" s="251"/>
      <c r="K77" s="133"/>
      <c r="L77" s="1"/>
    </row>
    <row r="78" spans="1:13" ht="15" customHeight="1">
      <c r="A78" s="1"/>
      <c r="B78" s="176"/>
      <c r="C78" s="179"/>
      <c r="D78" s="180"/>
      <c r="E78" s="171"/>
      <c r="F78" s="149"/>
      <c r="G78" s="183" t="s">
        <v>41</v>
      </c>
      <c r="H78" s="184"/>
      <c r="I78" s="49">
        <v>0</v>
      </c>
      <c r="J78" s="251"/>
      <c r="K78" s="133"/>
      <c r="L78" s="1"/>
    </row>
    <row r="79" spans="1:13" ht="15" customHeight="1">
      <c r="A79" s="1"/>
      <c r="B79" s="176"/>
      <c r="C79" s="179"/>
      <c r="D79" s="180"/>
      <c r="E79" s="148" t="s">
        <v>71</v>
      </c>
      <c r="F79" s="185" t="s">
        <v>122</v>
      </c>
      <c r="G79" s="151" t="s">
        <v>72</v>
      </c>
      <c r="H79" s="152"/>
      <c r="I79" s="51">
        <v>5</v>
      </c>
      <c r="J79" s="130">
        <v>5</v>
      </c>
      <c r="K79" s="123">
        <v>5</v>
      </c>
      <c r="L79" s="1"/>
    </row>
    <row r="80" spans="1:13" ht="30" customHeight="1">
      <c r="A80" s="1"/>
      <c r="B80" s="176"/>
      <c r="C80" s="179"/>
      <c r="D80" s="180"/>
      <c r="E80" s="149"/>
      <c r="F80" s="186"/>
      <c r="G80" s="134" t="s">
        <v>108</v>
      </c>
      <c r="H80" s="135"/>
      <c r="I80" s="46">
        <v>3</v>
      </c>
      <c r="J80" s="131"/>
      <c r="K80" s="133"/>
      <c r="L80" s="1"/>
    </row>
    <row r="81" spans="1:12" ht="30" customHeight="1">
      <c r="A81" s="1"/>
      <c r="B81" s="176"/>
      <c r="C81" s="179"/>
      <c r="D81" s="180"/>
      <c r="E81" s="149"/>
      <c r="F81" s="186"/>
      <c r="G81" s="134" t="s">
        <v>134</v>
      </c>
      <c r="H81" s="135"/>
      <c r="I81" s="46">
        <v>1.5</v>
      </c>
      <c r="J81" s="131"/>
      <c r="K81" s="133"/>
      <c r="L81" s="1"/>
    </row>
    <row r="82" spans="1:12" ht="15" customHeight="1">
      <c r="A82" s="1"/>
      <c r="B82" s="176"/>
      <c r="C82" s="179"/>
      <c r="D82" s="180"/>
      <c r="E82" s="149"/>
      <c r="F82" s="186"/>
      <c r="G82" s="134" t="s">
        <v>73</v>
      </c>
      <c r="H82" s="135"/>
      <c r="I82" s="46">
        <v>2.5</v>
      </c>
      <c r="J82" s="131"/>
      <c r="K82" s="133"/>
      <c r="L82" s="1"/>
    </row>
    <row r="83" spans="1:12" ht="30" customHeight="1">
      <c r="A83" s="1"/>
      <c r="B83" s="176"/>
      <c r="C83" s="179"/>
      <c r="D83" s="180"/>
      <c r="E83" s="149"/>
      <c r="F83" s="186"/>
      <c r="G83" s="134" t="s">
        <v>116</v>
      </c>
      <c r="H83" s="135"/>
      <c r="I83" s="52">
        <v>1.5</v>
      </c>
      <c r="J83" s="131"/>
      <c r="K83" s="133"/>
      <c r="L83" s="1"/>
    </row>
    <row r="84" spans="1:12" ht="30" customHeight="1">
      <c r="A84" s="1"/>
      <c r="B84" s="176"/>
      <c r="C84" s="179"/>
      <c r="D84" s="180"/>
      <c r="E84" s="149"/>
      <c r="F84" s="186"/>
      <c r="G84" s="134" t="s">
        <v>135</v>
      </c>
      <c r="H84" s="135"/>
      <c r="I84" s="46">
        <v>0.5</v>
      </c>
      <c r="J84" s="131"/>
      <c r="K84" s="133"/>
      <c r="L84" s="1"/>
    </row>
    <row r="85" spans="1:12" ht="15" customHeight="1">
      <c r="A85" s="1"/>
      <c r="B85" s="176"/>
      <c r="C85" s="179"/>
      <c r="D85" s="180"/>
      <c r="E85" s="150"/>
      <c r="F85" s="187"/>
      <c r="G85" s="233" t="s">
        <v>78</v>
      </c>
      <c r="H85" s="234"/>
      <c r="I85" s="47">
        <v>0</v>
      </c>
      <c r="J85" s="132"/>
      <c r="K85" s="125"/>
      <c r="L85" s="1"/>
    </row>
    <row r="86" spans="1:12" ht="15" customHeight="1">
      <c r="A86" s="1"/>
      <c r="B86" s="176"/>
      <c r="C86" s="179"/>
      <c r="D86" s="180"/>
      <c r="E86" s="148" t="s">
        <v>74</v>
      </c>
      <c r="F86" s="148" t="s">
        <v>119</v>
      </c>
      <c r="G86" s="151" t="s">
        <v>75</v>
      </c>
      <c r="H86" s="152"/>
      <c r="I86" s="51">
        <v>10</v>
      </c>
      <c r="J86" s="258">
        <v>10</v>
      </c>
      <c r="K86" s="123">
        <v>10</v>
      </c>
      <c r="L86" s="1"/>
    </row>
    <row r="87" spans="1:12" ht="15" customHeight="1">
      <c r="A87" s="1"/>
      <c r="B87" s="176"/>
      <c r="C87" s="179"/>
      <c r="D87" s="180"/>
      <c r="E87" s="149"/>
      <c r="F87" s="149"/>
      <c r="G87" s="126" t="s">
        <v>76</v>
      </c>
      <c r="H87" s="127"/>
      <c r="I87" s="46">
        <v>5</v>
      </c>
      <c r="J87" s="251"/>
      <c r="K87" s="124"/>
      <c r="L87" s="1"/>
    </row>
    <row r="88" spans="1:12" ht="15" customHeight="1">
      <c r="A88" s="1"/>
      <c r="B88" s="176"/>
      <c r="C88" s="179"/>
      <c r="D88" s="180"/>
      <c r="E88" s="150"/>
      <c r="F88" s="150"/>
      <c r="G88" s="128" t="s">
        <v>77</v>
      </c>
      <c r="H88" s="129"/>
      <c r="I88" s="47">
        <v>0</v>
      </c>
      <c r="J88" s="193"/>
      <c r="K88" s="125"/>
      <c r="L88" s="1"/>
    </row>
    <row r="89" spans="1:12" ht="24.75" customHeight="1" thickBot="1">
      <c r="A89" s="1"/>
      <c r="B89" s="43"/>
      <c r="C89" s="138" t="s">
        <v>85</v>
      </c>
      <c r="D89" s="138"/>
      <c r="E89" s="138"/>
      <c r="F89" s="139"/>
      <c r="G89" s="140"/>
      <c r="H89" s="141"/>
      <c r="I89" s="34"/>
      <c r="J89" s="98">
        <f>+J72+J75+J79+J86</f>
        <v>40</v>
      </c>
      <c r="K89" s="109">
        <f>+K72+K75+K79+K86</f>
        <v>40</v>
      </c>
      <c r="L89" s="1"/>
    </row>
    <row r="90" spans="1:12" ht="27" customHeight="1" thickTop="1" thickBot="1">
      <c r="A90" s="1"/>
      <c r="B90" s="10" t="s">
        <v>86</v>
      </c>
      <c r="C90" s="11"/>
      <c r="D90" s="11"/>
      <c r="E90" s="11"/>
      <c r="F90" s="12"/>
      <c r="G90" s="142"/>
      <c r="H90" s="143"/>
      <c r="I90" s="35"/>
      <c r="J90" s="95">
        <f>+J71+J89</f>
        <v>93</v>
      </c>
      <c r="K90" s="113">
        <f>+K71+K89</f>
        <v>93</v>
      </c>
      <c r="L90" s="1"/>
    </row>
    <row r="91" spans="1:12" ht="3" customHeight="1">
      <c r="A91" s="1"/>
      <c r="B91" s="13"/>
      <c r="C91" s="14"/>
      <c r="D91" s="14"/>
      <c r="E91" s="14"/>
      <c r="F91" s="14"/>
      <c r="G91" s="1"/>
      <c r="H91" s="25"/>
      <c r="I91" s="16"/>
      <c r="J91" s="15"/>
      <c r="K91" s="18"/>
      <c r="L91" s="1"/>
    </row>
    <row r="92" spans="1:12">
      <c r="A92" s="1"/>
      <c r="B92" s="25" t="s">
        <v>126</v>
      </c>
      <c r="C92" s="103"/>
      <c r="D92" s="1"/>
      <c r="E92" s="1"/>
      <c r="F92" s="1"/>
      <c r="G92" s="25"/>
      <c r="H92" s="25"/>
      <c r="I92" s="3"/>
      <c r="J92" s="1"/>
      <c r="K92" s="1"/>
    </row>
    <row r="93" spans="1:12">
      <c r="A93" s="1"/>
      <c r="B93" s="99" t="s">
        <v>131</v>
      </c>
      <c r="C93" s="24"/>
      <c r="D93" s="1"/>
      <c r="E93" s="1"/>
      <c r="F93" s="1"/>
      <c r="G93" s="25"/>
      <c r="H93" s="25"/>
      <c r="I93" s="3"/>
      <c r="J93" s="1"/>
      <c r="K93" s="1"/>
    </row>
    <row r="94" spans="1:12">
      <c r="C94" s="26"/>
    </row>
    <row r="95" spans="1:12">
      <c r="C95" s="26"/>
      <c r="H95" s="19"/>
    </row>
    <row r="96" spans="1:12" ht="13.5" customHeight="1">
      <c r="A96" s="1"/>
      <c r="B96" s="1"/>
      <c r="C96" s="1"/>
      <c r="D96" s="1"/>
      <c r="E96" s="19"/>
      <c r="F96" s="19"/>
      <c r="G96" s="19"/>
      <c r="I96" s="3"/>
      <c r="J96" s="1"/>
      <c r="K96" s="1"/>
      <c r="L96" s="1"/>
    </row>
  </sheetData>
  <mergeCells count="177">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L46:N48"/>
    <mergeCell ref="G47:H47"/>
    <mergeCell ref="G48:H48"/>
    <mergeCell ref="G44:H44"/>
    <mergeCell ref="J44:J45"/>
    <mergeCell ref="K44:K45"/>
    <mergeCell ref="G45:H45"/>
    <mergeCell ref="J49:J51"/>
    <mergeCell ref="K49:K51"/>
    <mergeCell ref="G50:H50"/>
    <mergeCell ref="G51:H51"/>
    <mergeCell ref="E46:E48"/>
    <mergeCell ref="F46:F48"/>
    <mergeCell ref="G46:H46"/>
    <mergeCell ref="J46:J48"/>
    <mergeCell ref="K46:K48"/>
    <mergeCell ref="K52:K53"/>
    <mergeCell ref="G53:H53"/>
    <mergeCell ref="E54:E56"/>
    <mergeCell ref="F54:F56"/>
    <mergeCell ref="G54:H54"/>
    <mergeCell ref="J54:J56"/>
    <mergeCell ref="K54:K56"/>
    <mergeCell ref="G55:H55"/>
    <mergeCell ref="G56:H56"/>
    <mergeCell ref="E52:E53"/>
    <mergeCell ref="F52:F53"/>
    <mergeCell ref="G52:H52"/>
    <mergeCell ref="J52:J53"/>
    <mergeCell ref="K63:K65"/>
    <mergeCell ref="G64:H64"/>
    <mergeCell ref="G65:H65"/>
    <mergeCell ref="J60:J62"/>
    <mergeCell ref="K60:K62"/>
    <mergeCell ref="G61:H61"/>
    <mergeCell ref="G62:H62"/>
    <mergeCell ref="E57:E59"/>
    <mergeCell ref="F57:F59"/>
    <mergeCell ref="G57:H57"/>
    <mergeCell ref="J57:J59"/>
    <mergeCell ref="K57:K59"/>
    <mergeCell ref="G59:H59"/>
    <mergeCell ref="B72:B88"/>
    <mergeCell ref="C72:D88"/>
    <mergeCell ref="E72:E74"/>
    <mergeCell ref="F72:F74"/>
    <mergeCell ref="G72:H72"/>
    <mergeCell ref="J72:J74"/>
    <mergeCell ref="G78:H78"/>
    <mergeCell ref="E79:E85"/>
    <mergeCell ref="F79:F85"/>
    <mergeCell ref="G79:H79"/>
    <mergeCell ref="J86:J88"/>
    <mergeCell ref="F44:F45"/>
    <mergeCell ref="K72:K74"/>
    <mergeCell ref="G74:H74"/>
    <mergeCell ref="E75:E78"/>
    <mergeCell ref="F75:F78"/>
    <mergeCell ref="G75:H75"/>
    <mergeCell ref="J75:J78"/>
    <mergeCell ref="K75:K78"/>
    <mergeCell ref="G76:H76"/>
    <mergeCell ref="G77:H77"/>
    <mergeCell ref="K68:K69"/>
    <mergeCell ref="G69:H69"/>
    <mergeCell ref="C70:F70"/>
    <mergeCell ref="G70:H70"/>
    <mergeCell ref="C71:F71"/>
    <mergeCell ref="G71:H71"/>
    <mergeCell ref="D66:D69"/>
    <mergeCell ref="E66:E67"/>
    <mergeCell ref="F66:F67"/>
    <mergeCell ref="G66:H66"/>
    <mergeCell ref="J66:J69"/>
    <mergeCell ref="K66:K67"/>
    <mergeCell ref="G67:H67"/>
    <mergeCell ref="J63:J65"/>
    <mergeCell ref="C89:F89"/>
    <mergeCell ref="G89:H89"/>
    <mergeCell ref="G90:H90"/>
    <mergeCell ref="E86:E88"/>
    <mergeCell ref="F86:F88"/>
    <mergeCell ref="G86:H86"/>
    <mergeCell ref="E60:E62"/>
    <mergeCell ref="F60:F62"/>
    <mergeCell ref="G60:H60"/>
    <mergeCell ref="G73:H73"/>
    <mergeCell ref="E68:E69"/>
    <mergeCell ref="F68:F69"/>
    <mergeCell ref="G68:H68"/>
    <mergeCell ref="C46:C69"/>
    <mergeCell ref="E63:E65"/>
    <mergeCell ref="F63:F65"/>
    <mergeCell ref="G63:H63"/>
    <mergeCell ref="K40:K41"/>
    <mergeCell ref="J40:J41"/>
    <mergeCell ref="G41:H41"/>
    <mergeCell ref="G40:H40"/>
    <mergeCell ref="F40:F41"/>
    <mergeCell ref="E40:E41"/>
    <mergeCell ref="K86:K88"/>
    <mergeCell ref="G87:H87"/>
    <mergeCell ref="G88:H88"/>
    <mergeCell ref="J79:J85"/>
    <mergeCell ref="K79:K85"/>
    <mergeCell ref="G80:H80"/>
    <mergeCell ref="G81:H81"/>
    <mergeCell ref="G82:H82"/>
    <mergeCell ref="G83:H83"/>
    <mergeCell ref="G84:H84"/>
    <mergeCell ref="G85:H85"/>
    <mergeCell ref="E42:E43"/>
    <mergeCell ref="F42:F43"/>
    <mergeCell ref="G42:H42"/>
    <mergeCell ref="E49:E51"/>
    <mergeCell ref="F49:F51"/>
    <mergeCell ref="G49:H49"/>
    <mergeCell ref="E44:E45"/>
  </mergeCells>
  <phoneticPr fontId="1"/>
  <dataValidations count="19">
    <dataValidation type="list" allowBlank="1" showInputMessage="1" showErrorMessage="1" sqref="K68:K69 K40:K41" xr:uid="{00000000-0002-0000-0400-000000000000}">
      <formula1>$I$67:$I$68</formula1>
    </dataValidation>
    <dataValidation type="list" allowBlank="1" showInputMessage="1" showErrorMessage="1" sqref="K42:K43" xr:uid="{00000000-0002-0000-0400-000001000000}">
      <formula1>$I$42:$I$43</formula1>
    </dataValidation>
    <dataValidation type="list" allowBlank="1" showInputMessage="1" showErrorMessage="1" sqref="K14:K16" xr:uid="{00000000-0002-0000-0400-000003000000}">
      <formula1>$I$14:$I$16</formula1>
    </dataValidation>
    <dataValidation type="list" allowBlank="1" showInputMessage="1" showErrorMessage="1" sqref="K17:K27" xr:uid="{00000000-0002-0000-0400-000004000000}">
      <formula1>$I$17:$I$27</formula1>
    </dataValidation>
    <dataValidation type="list" allowBlank="1" showInputMessage="1" showErrorMessage="1" sqref="K28:K31" xr:uid="{00000000-0002-0000-0400-000005000000}">
      <formula1>$I$28:$I$31</formula1>
    </dataValidation>
    <dataValidation type="list" allowBlank="1" showInputMessage="1" showErrorMessage="1" sqref="K32:K33" xr:uid="{00000000-0002-0000-0400-000006000000}">
      <formula1>$I$32:$I$33</formula1>
    </dataValidation>
    <dataValidation type="list" allowBlank="1" showInputMessage="1" showErrorMessage="1" sqref="K34:K39" xr:uid="{00000000-0002-0000-0400-000007000000}">
      <formula1>$I$34:$I$39</formula1>
    </dataValidation>
    <dataValidation type="list" allowBlank="1" showInputMessage="1" showErrorMessage="1" sqref="K46:K48" xr:uid="{00000000-0002-0000-0400-000008000000}">
      <formula1>$I$46:$I$48</formula1>
    </dataValidation>
    <dataValidation type="list" allowBlank="1" showInputMessage="1" showErrorMessage="1" sqref="K54:K56" xr:uid="{00000000-0002-0000-0400-000009000000}">
      <formula1>$I$54:$I$56</formula1>
    </dataValidation>
    <dataValidation type="list" allowBlank="1" showInputMessage="1" showErrorMessage="1" sqref="K60:K65" xr:uid="{00000000-0002-0000-0400-00000A000000}">
      <formula1>$I$60:$I$62</formula1>
    </dataValidation>
    <dataValidation type="list" allowBlank="1" showInputMessage="1" showErrorMessage="1" sqref="K66:K67" xr:uid="{00000000-0002-0000-0400-00000B000000}">
      <formula1>$I$66:$I$67</formula1>
    </dataValidation>
    <dataValidation type="list" allowBlank="1" showInputMessage="1" showErrorMessage="1" sqref="K75:K78" xr:uid="{00000000-0002-0000-0400-00000D000000}">
      <formula1>$I$75:$I$78</formula1>
    </dataValidation>
    <dataValidation type="list" allowBlank="1" showInputMessage="1" showErrorMessage="1" sqref="K86:K88" xr:uid="{00000000-0002-0000-0400-00000F000000}">
      <formula1>$I$86:$I$88</formula1>
    </dataValidation>
    <dataValidation type="list" allowBlank="1" showInputMessage="1" showErrorMessage="1" sqref="K49:K51" xr:uid="{00000000-0002-0000-0400-000010000000}">
      <formula1>$I$49:$I$51</formula1>
    </dataValidation>
    <dataValidation type="list" allowBlank="1" showInputMessage="1" showErrorMessage="1" sqref="K52:K53" xr:uid="{00000000-0002-0000-0400-000011000000}">
      <formula1>$I$52:$I$53</formula1>
    </dataValidation>
    <dataValidation type="list" allowBlank="1" showInputMessage="1" showErrorMessage="1" sqref="K57:K59" xr:uid="{00000000-0002-0000-0400-000012000000}">
      <formula1>$I$57:$I$59</formula1>
    </dataValidation>
    <dataValidation type="list" allowBlank="1" showInputMessage="1" showErrorMessage="1" sqref="K79:K85" xr:uid="{4D921F8B-8356-43EC-AF4C-1112A0F28723}">
      <formula1>$I$79:$I$85</formula1>
    </dataValidation>
    <dataValidation type="list" allowBlank="1" showInputMessage="1" showErrorMessage="1" sqref="K44:K45" xr:uid="{8B8ED5D8-FD8F-4DC3-91A2-E2F7A6980483}">
      <formula1>$I$44:$I$45</formula1>
    </dataValidation>
    <dataValidation type="list" allowBlank="1" showInputMessage="1" showErrorMessage="1" sqref="K72:K74" xr:uid="{19ED3DE8-5A30-49F1-B2CA-25201BEDA475}">
      <formula1>$I$72:$I$74</formula1>
    </dataValidation>
  </dataValidations>
  <printOptions horizontalCentered="1"/>
  <pageMargins left="0.52" right="0.22" top="0.36" bottom="0.19685039370078741" header="0" footer="0"/>
  <pageSetup paperSize="9" scale="56" orientation="portrait" r:id="rId1"/>
  <headerFooter>
    <oddFooter>&amp;C1-&amp;P</oddFooter>
  </headerFooter>
  <rowBreaks count="1" manualBreakCount="1">
    <brk id="95" max="16383"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7"/>
  <sheetViews>
    <sheetView view="pageBreakPreview" topLeftCell="A55" zoomScale="85" zoomScaleNormal="66" zoomScaleSheetLayoutView="85" workbookViewId="0">
      <selection activeCell="O88" sqref="O88"/>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132</v>
      </c>
      <c r="E1" s="259"/>
      <c r="F1" s="259"/>
      <c r="G1" s="259"/>
      <c r="H1" s="259"/>
      <c r="I1" s="259"/>
      <c r="J1" s="259"/>
      <c r="K1" s="39" t="s">
        <v>91</v>
      </c>
    </row>
    <row r="2" spans="1:12" ht="18.75" customHeight="1">
      <c r="B2" s="62"/>
      <c r="C2" s="63"/>
      <c r="D2" s="63"/>
      <c r="E2" s="63"/>
      <c r="F2" s="64"/>
      <c r="G2" s="100"/>
      <c r="H2" s="100"/>
      <c r="I2" s="260" t="s">
        <v>104</v>
      </c>
      <c r="J2" s="260"/>
      <c r="K2" s="260"/>
    </row>
    <row r="3" spans="1:12" ht="24" customHeight="1">
      <c r="B3" s="65"/>
      <c r="C3" s="65"/>
      <c r="D3" s="65"/>
      <c r="E3" s="65"/>
      <c r="F3" s="64"/>
      <c r="G3" s="328" t="s">
        <v>80</v>
      </c>
      <c r="H3" s="329"/>
      <c r="I3" s="329"/>
      <c r="J3" s="329"/>
      <c r="K3" s="329"/>
    </row>
    <row r="4" spans="1:12" ht="24" customHeight="1">
      <c r="B4" s="65"/>
      <c r="C4" s="65"/>
      <c r="D4" s="65"/>
      <c r="E4" s="65"/>
      <c r="F4" s="64"/>
      <c r="G4" s="330" t="s">
        <v>81</v>
      </c>
      <c r="H4" s="331"/>
      <c r="I4" s="331"/>
      <c r="J4" s="331"/>
      <c r="K4" s="331"/>
    </row>
    <row r="5" spans="1:12" ht="24" customHeight="1">
      <c r="A5" s="1"/>
      <c r="B5" s="66"/>
      <c r="C5" s="66"/>
      <c r="D5" s="66"/>
      <c r="E5" s="66"/>
      <c r="F5" s="64"/>
      <c r="G5" s="42" t="s">
        <v>82</v>
      </c>
      <c r="H5" s="68" t="s">
        <v>120</v>
      </c>
      <c r="I5" s="261"/>
      <c r="J5" s="261"/>
      <c r="K5" s="261"/>
      <c r="L5" s="1"/>
    </row>
    <row r="6" spans="1:12" ht="4.5" customHeight="1">
      <c r="A6" s="1"/>
      <c r="B6" s="66"/>
      <c r="C6" s="66"/>
      <c r="D6" s="66"/>
      <c r="E6" s="66"/>
      <c r="F6" s="102"/>
      <c r="G6" s="104"/>
      <c r="H6" s="104"/>
      <c r="I6" s="105"/>
      <c r="J6" s="106"/>
      <c r="K6" s="105"/>
    </row>
    <row r="7" spans="1:12" ht="45" customHeight="1">
      <c r="A7" s="1"/>
      <c r="B7" s="66"/>
      <c r="C7" s="66"/>
      <c r="D7" s="66"/>
      <c r="E7" s="66"/>
      <c r="F7" s="102"/>
      <c r="G7" s="262" t="s">
        <v>110</v>
      </c>
      <c r="H7" s="262"/>
      <c r="I7" s="263"/>
      <c r="J7" s="263"/>
      <c r="K7" s="263"/>
    </row>
    <row r="8" spans="1:12" ht="5.25" customHeight="1">
      <c r="A8" s="1"/>
      <c r="B8" s="66"/>
      <c r="C8" s="66"/>
      <c r="D8" s="66"/>
      <c r="E8" s="66"/>
      <c r="F8" s="102"/>
      <c r="G8" s="332"/>
      <c r="H8" s="263"/>
      <c r="I8" s="263"/>
      <c r="J8" s="263"/>
      <c r="K8" s="263"/>
      <c r="L8" s="1"/>
    </row>
    <row r="9" spans="1:12" ht="9" hidden="1" customHeight="1">
      <c r="B9" s="1"/>
      <c r="C9" s="1"/>
      <c r="D9" s="1"/>
      <c r="E9" s="1"/>
      <c r="F9" s="2"/>
      <c r="G9" s="21"/>
      <c r="H9" s="21"/>
      <c r="I9" s="22"/>
      <c r="J9" s="22"/>
      <c r="K9" s="22"/>
    </row>
    <row r="10" spans="1:12" ht="24" customHeight="1">
      <c r="B10" s="264" t="s">
        <v>107</v>
      </c>
      <c r="C10" s="264"/>
      <c r="D10" s="264"/>
      <c r="E10" s="264"/>
      <c r="F10" s="264"/>
      <c r="G10" s="264"/>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6" t="s">
        <v>5</v>
      </c>
      <c r="H13" s="67"/>
      <c r="I13" s="4" t="s">
        <v>4</v>
      </c>
      <c r="J13" s="110" t="s">
        <v>3</v>
      </c>
      <c r="K13" s="36" t="s">
        <v>83</v>
      </c>
      <c r="L13" s="1"/>
    </row>
    <row r="14" spans="1:12" ht="15" customHeight="1" thickTop="1">
      <c r="A14" s="1"/>
      <c r="B14" s="174" t="s">
        <v>6</v>
      </c>
      <c r="C14" s="269"/>
      <c r="D14" s="270"/>
      <c r="E14" s="273" t="s">
        <v>7</v>
      </c>
      <c r="F14" s="275" t="s">
        <v>96</v>
      </c>
      <c r="G14" s="276" t="s">
        <v>89</v>
      </c>
      <c r="H14" s="277"/>
      <c r="I14" s="45">
        <v>10</v>
      </c>
      <c r="J14" s="250">
        <v>10</v>
      </c>
      <c r="K14" s="252">
        <v>10</v>
      </c>
      <c r="L14" s="1"/>
    </row>
    <row r="15" spans="1:12" ht="15" customHeight="1">
      <c r="A15" s="1"/>
      <c r="B15" s="176"/>
      <c r="C15" s="271"/>
      <c r="D15" s="272"/>
      <c r="E15" s="171"/>
      <c r="F15" s="149"/>
      <c r="G15" s="164" t="s">
        <v>90</v>
      </c>
      <c r="H15" s="165"/>
      <c r="I15" s="46">
        <v>5</v>
      </c>
      <c r="J15" s="251"/>
      <c r="K15" s="133"/>
      <c r="L15" s="1"/>
    </row>
    <row r="16" spans="1:12" ht="15" customHeight="1">
      <c r="A16" s="1"/>
      <c r="B16" s="176"/>
      <c r="C16" s="271"/>
      <c r="D16" s="272"/>
      <c r="E16" s="274"/>
      <c r="F16" s="150"/>
      <c r="G16" s="253" t="s">
        <v>8</v>
      </c>
      <c r="H16" s="254"/>
      <c r="I16" s="47">
        <v>0</v>
      </c>
      <c r="J16" s="193"/>
      <c r="K16" s="125"/>
      <c r="L16" s="1"/>
    </row>
    <row r="17" spans="1:12" ht="15" customHeight="1">
      <c r="A17" s="1"/>
      <c r="B17" s="176"/>
      <c r="C17" s="271"/>
      <c r="D17" s="272"/>
      <c r="E17" s="148" t="s">
        <v>9</v>
      </c>
      <c r="F17" s="149" t="s">
        <v>10</v>
      </c>
      <c r="G17" s="151" t="s">
        <v>11</v>
      </c>
      <c r="H17" s="152"/>
      <c r="I17" s="48">
        <v>10</v>
      </c>
      <c r="J17" s="251">
        <v>10</v>
      </c>
      <c r="K17" s="124">
        <v>10</v>
      </c>
      <c r="L17" s="1"/>
    </row>
    <row r="18" spans="1:12" ht="15" customHeight="1">
      <c r="A18" s="1"/>
      <c r="B18" s="176"/>
      <c r="C18" s="271"/>
      <c r="D18" s="272"/>
      <c r="E18" s="149"/>
      <c r="F18" s="149"/>
      <c r="G18" s="126" t="s">
        <v>12</v>
      </c>
      <c r="H18" s="127"/>
      <c r="I18" s="46">
        <v>9</v>
      </c>
      <c r="J18" s="251"/>
      <c r="K18" s="133"/>
      <c r="L18" s="1"/>
    </row>
    <row r="19" spans="1:12" ht="15" customHeight="1">
      <c r="A19" s="1"/>
      <c r="B19" s="176"/>
      <c r="C19" s="271"/>
      <c r="D19" s="272"/>
      <c r="E19" s="149"/>
      <c r="F19" s="149"/>
      <c r="G19" s="126" t="s">
        <v>13</v>
      </c>
      <c r="H19" s="127"/>
      <c r="I19" s="46">
        <v>8</v>
      </c>
      <c r="J19" s="251"/>
      <c r="K19" s="133"/>
      <c r="L19" s="1"/>
    </row>
    <row r="20" spans="1:12" ht="15" customHeight="1">
      <c r="A20" s="1"/>
      <c r="B20" s="176"/>
      <c r="C20" s="271"/>
      <c r="D20" s="272"/>
      <c r="E20" s="149"/>
      <c r="F20" s="149"/>
      <c r="G20" s="126" t="s">
        <v>14</v>
      </c>
      <c r="H20" s="127"/>
      <c r="I20" s="46">
        <v>7</v>
      </c>
      <c r="J20" s="251"/>
      <c r="K20" s="133"/>
      <c r="L20" s="1"/>
    </row>
    <row r="21" spans="1:12" ht="15" customHeight="1">
      <c r="A21" s="1"/>
      <c r="B21" s="176"/>
      <c r="C21" s="271"/>
      <c r="D21" s="272"/>
      <c r="E21" s="149"/>
      <c r="F21" s="149"/>
      <c r="G21" s="126" t="s">
        <v>15</v>
      </c>
      <c r="H21" s="127"/>
      <c r="I21" s="46">
        <v>6</v>
      </c>
      <c r="J21" s="251"/>
      <c r="K21" s="133"/>
      <c r="L21" s="1"/>
    </row>
    <row r="22" spans="1:12" ht="15" customHeight="1">
      <c r="A22" s="1"/>
      <c r="B22" s="176"/>
      <c r="C22" s="271"/>
      <c r="D22" s="272"/>
      <c r="E22" s="149"/>
      <c r="F22" s="149"/>
      <c r="G22" s="126" t="s">
        <v>16</v>
      </c>
      <c r="H22" s="127"/>
      <c r="I22" s="46">
        <v>5</v>
      </c>
      <c r="J22" s="251"/>
      <c r="K22" s="133"/>
      <c r="L22" s="1"/>
    </row>
    <row r="23" spans="1:12" ht="15" customHeight="1">
      <c r="A23" s="1"/>
      <c r="B23" s="176"/>
      <c r="C23" s="271"/>
      <c r="D23" s="272"/>
      <c r="E23" s="149"/>
      <c r="F23" s="149"/>
      <c r="G23" s="126" t="s">
        <v>17</v>
      </c>
      <c r="H23" s="127"/>
      <c r="I23" s="46">
        <v>4</v>
      </c>
      <c r="J23" s="251"/>
      <c r="K23" s="133"/>
      <c r="L23" s="1"/>
    </row>
    <row r="24" spans="1:12" ht="15" customHeight="1">
      <c r="A24" s="1"/>
      <c r="B24" s="176"/>
      <c r="C24" s="271"/>
      <c r="D24" s="272"/>
      <c r="E24" s="149"/>
      <c r="F24" s="149"/>
      <c r="G24" s="126" t="s">
        <v>18</v>
      </c>
      <c r="H24" s="127"/>
      <c r="I24" s="46">
        <v>3</v>
      </c>
      <c r="J24" s="251"/>
      <c r="K24" s="133"/>
      <c r="L24" s="1"/>
    </row>
    <row r="25" spans="1:12" ht="15" customHeight="1">
      <c r="A25" s="1"/>
      <c r="B25" s="176"/>
      <c r="C25" s="271"/>
      <c r="D25" s="272"/>
      <c r="E25" s="149"/>
      <c r="F25" s="149"/>
      <c r="G25" s="126" t="s">
        <v>19</v>
      </c>
      <c r="H25" s="127"/>
      <c r="I25" s="46">
        <v>2</v>
      </c>
      <c r="J25" s="251"/>
      <c r="K25" s="133"/>
      <c r="L25" s="1"/>
    </row>
    <row r="26" spans="1:12" ht="15" customHeight="1">
      <c r="A26" s="1"/>
      <c r="B26" s="176"/>
      <c r="C26" s="271"/>
      <c r="D26" s="272"/>
      <c r="E26" s="149"/>
      <c r="F26" s="149"/>
      <c r="G26" s="126" t="s">
        <v>20</v>
      </c>
      <c r="H26" s="127"/>
      <c r="I26" s="46">
        <v>1</v>
      </c>
      <c r="J26" s="251"/>
      <c r="K26" s="133"/>
      <c r="L26" s="1"/>
    </row>
    <row r="27" spans="1:12" ht="15" customHeight="1">
      <c r="A27" s="1"/>
      <c r="B27" s="176"/>
      <c r="C27" s="271"/>
      <c r="D27" s="272"/>
      <c r="E27" s="149"/>
      <c r="F27" s="149"/>
      <c r="G27" s="128" t="s">
        <v>21</v>
      </c>
      <c r="H27" s="129"/>
      <c r="I27" s="47">
        <v>0</v>
      </c>
      <c r="J27" s="251"/>
      <c r="K27" s="133"/>
      <c r="L27" s="1"/>
    </row>
    <row r="28" spans="1:12" ht="15" customHeight="1">
      <c r="A28" s="1"/>
      <c r="B28" s="176"/>
      <c r="C28" s="271"/>
      <c r="D28" s="272"/>
      <c r="E28" s="148" t="s">
        <v>22</v>
      </c>
      <c r="F28" s="185" t="s">
        <v>123</v>
      </c>
      <c r="G28" s="151" t="s">
        <v>23</v>
      </c>
      <c r="H28" s="152"/>
      <c r="I28" s="48">
        <v>5</v>
      </c>
      <c r="J28" s="258">
        <v>5</v>
      </c>
      <c r="K28" s="123">
        <v>5</v>
      </c>
      <c r="L28" s="1"/>
    </row>
    <row r="29" spans="1:12" ht="30" customHeight="1">
      <c r="A29" s="1"/>
      <c r="B29" s="176"/>
      <c r="C29" s="271"/>
      <c r="D29" s="272"/>
      <c r="E29" s="149"/>
      <c r="F29" s="256"/>
      <c r="G29" s="134" t="s">
        <v>109</v>
      </c>
      <c r="H29" s="135"/>
      <c r="I29" s="74">
        <v>3</v>
      </c>
      <c r="J29" s="251"/>
      <c r="K29" s="124"/>
      <c r="L29" s="1"/>
    </row>
    <row r="30" spans="1:12" ht="30" customHeight="1">
      <c r="A30" s="1"/>
      <c r="B30" s="176"/>
      <c r="C30" s="271"/>
      <c r="D30" s="272"/>
      <c r="E30" s="149"/>
      <c r="F30" s="256"/>
      <c r="G30" s="134" t="s">
        <v>133</v>
      </c>
      <c r="H30" s="135"/>
      <c r="I30" s="74">
        <v>2</v>
      </c>
      <c r="J30" s="251"/>
      <c r="K30" s="124"/>
      <c r="L30" s="1"/>
    </row>
    <row r="31" spans="1:12" ht="15" customHeight="1">
      <c r="A31" s="1"/>
      <c r="B31" s="176"/>
      <c r="C31" s="271"/>
      <c r="D31" s="272"/>
      <c r="E31" s="150"/>
      <c r="F31" s="257"/>
      <c r="G31" s="233" t="s">
        <v>78</v>
      </c>
      <c r="H31" s="234"/>
      <c r="I31" s="75">
        <v>0</v>
      </c>
      <c r="J31" s="193"/>
      <c r="K31" s="125"/>
      <c r="L31" s="1"/>
    </row>
    <row r="32" spans="1:12" ht="30" customHeight="1">
      <c r="A32" s="1"/>
      <c r="B32" s="176"/>
      <c r="C32" s="271"/>
      <c r="D32" s="272"/>
      <c r="E32" s="148" t="s">
        <v>24</v>
      </c>
      <c r="F32" s="148" t="s">
        <v>25</v>
      </c>
      <c r="G32" s="216" t="s">
        <v>26</v>
      </c>
      <c r="H32" s="217"/>
      <c r="I32" s="78">
        <v>1</v>
      </c>
      <c r="J32" s="255">
        <v>1</v>
      </c>
      <c r="K32" s="123">
        <v>1</v>
      </c>
      <c r="L32" s="1"/>
    </row>
    <row r="33" spans="1:16" ht="30" customHeight="1">
      <c r="A33" s="1"/>
      <c r="B33" s="176"/>
      <c r="C33" s="271"/>
      <c r="D33" s="272"/>
      <c r="E33" s="150"/>
      <c r="F33" s="150"/>
      <c r="G33" s="233" t="s">
        <v>27</v>
      </c>
      <c r="H33" s="234"/>
      <c r="I33" s="77">
        <v>0</v>
      </c>
      <c r="J33" s="249"/>
      <c r="K33" s="167"/>
      <c r="L33" s="1"/>
    </row>
    <row r="34" spans="1:16" ht="15" customHeight="1">
      <c r="A34" s="1"/>
      <c r="B34" s="176"/>
      <c r="C34" s="271"/>
      <c r="D34" s="272"/>
      <c r="E34" s="148" t="s">
        <v>28</v>
      </c>
      <c r="F34" s="148" t="s">
        <v>29</v>
      </c>
      <c r="G34" s="216" t="s">
        <v>30</v>
      </c>
      <c r="H34" s="217"/>
      <c r="I34" s="73">
        <v>10</v>
      </c>
      <c r="J34" s="247">
        <v>10</v>
      </c>
      <c r="K34" s="123">
        <v>10</v>
      </c>
      <c r="L34" s="1"/>
    </row>
    <row r="35" spans="1:16" ht="15" customHeight="1">
      <c r="A35" s="1"/>
      <c r="B35" s="176"/>
      <c r="C35" s="271"/>
      <c r="D35" s="272"/>
      <c r="E35" s="149"/>
      <c r="F35" s="149"/>
      <c r="G35" s="230" t="s">
        <v>31</v>
      </c>
      <c r="H35" s="231"/>
      <c r="I35" s="74">
        <v>8</v>
      </c>
      <c r="J35" s="248"/>
      <c r="K35" s="133"/>
      <c r="L35" s="1"/>
    </row>
    <row r="36" spans="1:16" ht="15" customHeight="1">
      <c r="A36" s="1"/>
      <c r="B36" s="176"/>
      <c r="C36" s="271"/>
      <c r="D36" s="272"/>
      <c r="E36" s="149"/>
      <c r="F36" s="149"/>
      <c r="G36" s="230" t="s">
        <v>32</v>
      </c>
      <c r="H36" s="231"/>
      <c r="I36" s="74">
        <v>6</v>
      </c>
      <c r="J36" s="248"/>
      <c r="K36" s="133"/>
      <c r="L36" s="1"/>
    </row>
    <row r="37" spans="1:16" ht="15" customHeight="1">
      <c r="A37" s="1"/>
      <c r="B37" s="176"/>
      <c r="C37" s="271"/>
      <c r="D37" s="272"/>
      <c r="E37" s="149"/>
      <c r="F37" s="149"/>
      <c r="G37" s="230" t="s">
        <v>33</v>
      </c>
      <c r="H37" s="231"/>
      <c r="I37" s="74">
        <v>4</v>
      </c>
      <c r="J37" s="248"/>
      <c r="K37" s="133"/>
      <c r="L37" s="1"/>
    </row>
    <row r="38" spans="1:16" ht="15" customHeight="1">
      <c r="A38" s="1"/>
      <c r="B38" s="176"/>
      <c r="C38" s="271"/>
      <c r="D38" s="272"/>
      <c r="E38" s="149"/>
      <c r="F38" s="149"/>
      <c r="G38" s="230" t="s">
        <v>34</v>
      </c>
      <c r="H38" s="231"/>
      <c r="I38" s="74">
        <v>2</v>
      </c>
      <c r="J38" s="248"/>
      <c r="K38" s="133"/>
      <c r="L38" s="1"/>
    </row>
    <row r="39" spans="1:16" ht="15" customHeight="1">
      <c r="A39" s="1"/>
      <c r="B39" s="176"/>
      <c r="C39" s="271"/>
      <c r="D39" s="272"/>
      <c r="E39" s="150"/>
      <c r="F39" s="150"/>
      <c r="G39" s="233" t="s">
        <v>35</v>
      </c>
      <c r="H39" s="234"/>
      <c r="I39" s="77">
        <v>0</v>
      </c>
      <c r="J39" s="249"/>
      <c r="K39" s="125"/>
      <c r="L39" s="1"/>
    </row>
    <row r="40" spans="1:16" ht="15" customHeight="1">
      <c r="A40" s="1"/>
      <c r="B40" s="176"/>
      <c r="C40" s="84"/>
      <c r="D40" s="85"/>
      <c r="E40" s="144" t="s">
        <v>118</v>
      </c>
      <c r="F40" s="144" t="s">
        <v>121</v>
      </c>
      <c r="G40" s="146" t="s">
        <v>105</v>
      </c>
      <c r="H40" s="147"/>
      <c r="I40" s="71">
        <v>2</v>
      </c>
      <c r="J40" s="227">
        <v>2</v>
      </c>
      <c r="K40" s="244">
        <v>2</v>
      </c>
      <c r="L40" s="1"/>
    </row>
    <row r="41" spans="1:16" ht="15" customHeight="1">
      <c r="A41" s="1"/>
      <c r="B41" s="176"/>
      <c r="C41" s="84"/>
      <c r="D41" s="85"/>
      <c r="E41" s="145"/>
      <c r="F41" s="145"/>
      <c r="G41" s="245" t="s">
        <v>106</v>
      </c>
      <c r="H41" s="246"/>
      <c r="I41" s="72">
        <v>0</v>
      </c>
      <c r="J41" s="229"/>
      <c r="K41" s="244"/>
      <c r="L41" s="1"/>
    </row>
    <row r="42" spans="1:16" ht="30" customHeight="1">
      <c r="A42" s="1"/>
      <c r="B42" s="176"/>
      <c r="C42" s="84"/>
      <c r="D42" s="85"/>
      <c r="E42" s="144" t="s">
        <v>127</v>
      </c>
      <c r="F42" s="144" t="s">
        <v>128</v>
      </c>
      <c r="G42" s="162" t="s">
        <v>129</v>
      </c>
      <c r="H42" s="163"/>
      <c r="I42" s="71">
        <v>1</v>
      </c>
      <c r="J42" s="227">
        <v>1</v>
      </c>
      <c r="K42" s="244">
        <v>1</v>
      </c>
      <c r="L42" s="1"/>
    </row>
    <row r="43" spans="1:16" ht="15" customHeight="1">
      <c r="A43" s="1"/>
      <c r="B43" s="176"/>
      <c r="C43" s="84"/>
      <c r="D43" s="85"/>
      <c r="E43" s="145"/>
      <c r="F43" s="145"/>
      <c r="G43" s="245" t="s">
        <v>130</v>
      </c>
      <c r="H43" s="246"/>
      <c r="I43" s="72">
        <v>0</v>
      </c>
      <c r="J43" s="229"/>
      <c r="K43" s="244"/>
      <c r="L43" s="1"/>
    </row>
    <row r="44" spans="1:16" ht="18" customHeight="1">
      <c r="A44" s="1"/>
      <c r="B44" s="176"/>
      <c r="C44" s="54"/>
      <c r="D44" s="55"/>
      <c r="E44" s="144" t="s">
        <v>140</v>
      </c>
      <c r="F44" s="144" t="s">
        <v>141</v>
      </c>
      <c r="G44" s="162" t="s">
        <v>142</v>
      </c>
      <c r="H44" s="163"/>
      <c r="I44" s="71">
        <v>2</v>
      </c>
      <c r="J44" s="227">
        <v>2</v>
      </c>
      <c r="K44" s="244">
        <v>2</v>
      </c>
      <c r="L44" s="1"/>
    </row>
    <row r="45" spans="1:16" ht="18" customHeight="1">
      <c r="A45" s="1"/>
      <c r="B45" s="176"/>
      <c r="C45" s="54"/>
      <c r="D45" s="55"/>
      <c r="E45" s="145"/>
      <c r="F45" s="145"/>
      <c r="G45" s="245" t="s">
        <v>143</v>
      </c>
      <c r="H45" s="246"/>
      <c r="I45" s="72">
        <v>0</v>
      </c>
      <c r="J45" s="229"/>
      <c r="K45" s="244"/>
      <c r="L45" s="1"/>
    </row>
    <row r="46" spans="1:16" ht="15" customHeight="1">
      <c r="A46" s="1"/>
      <c r="B46" s="176"/>
      <c r="C46" s="288" t="s">
        <v>36</v>
      </c>
      <c r="D46" s="87"/>
      <c r="E46" s="235" t="s">
        <v>37</v>
      </c>
      <c r="F46" s="235" t="s">
        <v>38</v>
      </c>
      <c r="G46" s="216" t="s">
        <v>39</v>
      </c>
      <c r="H46" s="217"/>
      <c r="I46" s="73">
        <v>3</v>
      </c>
      <c r="J46" s="205">
        <v>3</v>
      </c>
      <c r="K46" s="224">
        <v>3</v>
      </c>
      <c r="L46" s="232" t="s">
        <v>93</v>
      </c>
      <c r="M46" s="232"/>
      <c r="N46" s="232"/>
      <c r="O46" s="232"/>
      <c r="P46" s="37"/>
    </row>
    <row r="47" spans="1:16" ht="15" customHeight="1">
      <c r="A47" s="1"/>
      <c r="B47" s="176"/>
      <c r="C47" s="289"/>
      <c r="D47" s="85"/>
      <c r="E47" s="236"/>
      <c r="F47" s="236"/>
      <c r="G47" s="230" t="s">
        <v>40</v>
      </c>
      <c r="H47" s="231"/>
      <c r="I47" s="74">
        <v>1.5</v>
      </c>
      <c r="J47" s="206"/>
      <c r="K47" s="225"/>
      <c r="L47" s="232"/>
      <c r="M47" s="232"/>
      <c r="N47" s="232"/>
      <c r="O47" s="232"/>
      <c r="P47" s="37"/>
    </row>
    <row r="48" spans="1:16" ht="15" customHeight="1">
      <c r="A48" s="1"/>
      <c r="B48" s="176"/>
      <c r="C48" s="289"/>
      <c r="D48" s="85"/>
      <c r="E48" s="237"/>
      <c r="F48" s="237"/>
      <c r="G48" s="233" t="s">
        <v>41</v>
      </c>
      <c r="H48" s="234"/>
      <c r="I48" s="75">
        <v>0</v>
      </c>
      <c r="J48" s="207"/>
      <c r="K48" s="226"/>
      <c r="L48" s="232"/>
      <c r="M48" s="232"/>
      <c r="N48" s="232"/>
      <c r="O48" s="232"/>
    </row>
    <row r="49" spans="1:12" ht="15" customHeight="1">
      <c r="A49" s="1"/>
      <c r="B49" s="176"/>
      <c r="C49" s="289"/>
      <c r="D49" s="85"/>
      <c r="E49" s="235" t="s">
        <v>42</v>
      </c>
      <c r="F49" s="235" t="s">
        <v>43</v>
      </c>
      <c r="G49" s="216" t="s">
        <v>44</v>
      </c>
      <c r="H49" s="217"/>
      <c r="I49" s="76">
        <v>2</v>
      </c>
      <c r="J49" s="172">
        <v>2</v>
      </c>
      <c r="K49" s="224">
        <v>2</v>
      </c>
      <c r="L49" s="1"/>
    </row>
    <row r="50" spans="1:12" ht="15" customHeight="1">
      <c r="A50" s="1"/>
      <c r="B50" s="176"/>
      <c r="C50" s="289"/>
      <c r="D50" s="85"/>
      <c r="E50" s="236"/>
      <c r="F50" s="236"/>
      <c r="G50" s="230" t="s">
        <v>45</v>
      </c>
      <c r="H50" s="231"/>
      <c r="I50" s="74">
        <v>1</v>
      </c>
      <c r="J50" s="173"/>
      <c r="K50" s="225"/>
      <c r="L50" s="1"/>
    </row>
    <row r="51" spans="1:12" ht="15" customHeight="1">
      <c r="A51" s="1"/>
      <c r="B51" s="176"/>
      <c r="C51" s="289"/>
      <c r="D51" s="85"/>
      <c r="E51" s="237"/>
      <c r="F51" s="237"/>
      <c r="G51" s="233" t="s">
        <v>46</v>
      </c>
      <c r="H51" s="234"/>
      <c r="I51" s="75">
        <v>0</v>
      </c>
      <c r="J51" s="188"/>
      <c r="K51" s="226"/>
      <c r="L51" s="1"/>
    </row>
    <row r="52" spans="1:12" ht="15" customHeight="1">
      <c r="A52" s="1"/>
      <c r="B52" s="176"/>
      <c r="C52" s="289"/>
      <c r="D52" s="85"/>
      <c r="E52" s="235" t="s">
        <v>101</v>
      </c>
      <c r="F52" s="235" t="s">
        <v>139</v>
      </c>
      <c r="G52" s="216" t="s">
        <v>102</v>
      </c>
      <c r="H52" s="217"/>
      <c r="I52" s="76">
        <v>2</v>
      </c>
      <c r="J52" s="172">
        <v>2</v>
      </c>
      <c r="K52" s="224">
        <v>2</v>
      </c>
      <c r="L52" s="1"/>
    </row>
    <row r="53" spans="1:12" ht="15" customHeight="1">
      <c r="A53" s="1"/>
      <c r="B53" s="176"/>
      <c r="C53" s="289"/>
      <c r="D53" s="85"/>
      <c r="E53" s="237"/>
      <c r="F53" s="237"/>
      <c r="G53" s="233" t="s">
        <v>103</v>
      </c>
      <c r="H53" s="234"/>
      <c r="I53" s="75">
        <v>0</v>
      </c>
      <c r="J53" s="188"/>
      <c r="K53" s="226"/>
      <c r="L53" s="1"/>
    </row>
    <row r="54" spans="1:12" ht="15" customHeight="1">
      <c r="A54" s="1"/>
      <c r="B54" s="176"/>
      <c r="C54" s="289"/>
      <c r="D54" s="85"/>
      <c r="E54" s="235" t="s">
        <v>47</v>
      </c>
      <c r="F54" s="235" t="s">
        <v>48</v>
      </c>
      <c r="G54" s="160" t="s">
        <v>98</v>
      </c>
      <c r="H54" s="161"/>
      <c r="I54" s="76">
        <v>2</v>
      </c>
      <c r="J54" s="241">
        <v>2</v>
      </c>
      <c r="K54" s="224">
        <v>2</v>
      </c>
      <c r="L54" s="1"/>
    </row>
    <row r="55" spans="1:12" ht="15" customHeight="1">
      <c r="A55" s="1"/>
      <c r="B55" s="176"/>
      <c r="C55" s="289"/>
      <c r="D55" s="85"/>
      <c r="E55" s="236"/>
      <c r="F55" s="236"/>
      <c r="G55" s="230" t="s">
        <v>49</v>
      </c>
      <c r="H55" s="231"/>
      <c r="I55" s="74">
        <v>1</v>
      </c>
      <c r="J55" s="242"/>
      <c r="K55" s="225"/>
      <c r="L55" s="1"/>
    </row>
    <row r="56" spans="1:12" ht="15" customHeight="1">
      <c r="A56" s="1"/>
      <c r="B56" s="176"/>
      <c r="C56" s="289"/>
      <c r="D56" s="85"/>
      <c r="E56" s="237"/>
      <c r="F56" s="237"/>
      <c r="G56" s="233" t="s">
        <v>50</v>
      </c>
      <c r="H56" s="234"/>
      <c r="I56" s="77">
        <v>0</v>
      </c>
      <c r="J56" s="243"/>
      <c r="K56" s="226"/>
      <c r="L56" s="1"/>
    </row>
    <row r="57" spans="1:12" ht="15" customHeight="1">
      <c r="A57" s="1"/>
      <c r="B57" s="176"/>
      <c r="C57" s="289"/>
      <c r="D57" s="88"/>
      <c r="E57" s="235" t="s">
        <v>51</v>
      </c>
      <c r="F57" s="238" t="s">
        <v>99</v>
      </c>
      <c r="G57" s="216" t="s">
        <v>138</v>
      </c>
      <c r="H57" s="217"/>
      <c r="I57" s="73">
        <v>1</v>
      </c>
      <c r="J57" s="241">
        <v>1</v>
      </c>
      <c r="K57" s="224">
        <v>1</v>
      </c>
      <c r="L57" s="1"/>
    </row>
    <row r="58" spans="1:12" ht="15" customHeight="1">
      <c r="A58" s="1"/>
      <c r="B58" s="176"/>
      <c r="C58" s="289"/>
      <c r="D58" s="88"/>
      <c r="E58" s="236"/>
      <c r="F58" s="239"/>
      <c r="G58" s="107" t="s">
        <v>137</v>
      </c>
      <c r="H58" s="89"/>
      <c r="I58" s="108">
        <v>0.5</v>
      </c>
      <c r="J58" s="242"/>
      <c r="K58" s="225"/>
      <c r="L58" s="1"/>
    </row>
    <row r="59" spans="1:12" ht="15" customHeight="1">
      <c r="A59" s="1"/>
      <c r="B59" s="176"/>
      <c r="C59" s="289"/>
      <c r="D59" s="89"/>
      <c r="E59" s="237"/>
      <c r="F59" s="240"/>
      <c r="G59" s="233" t="s">
        <v>136</v>
      </c>
      <c r="H59" s="234"/>
      <c r="I59" s="75">
        <v>0</v>
      </c>
      <c r="J59" s="243"/>
      <c r="K59" s="226"/>
      <c r="L59" s="1"/>
    </row>
    <row r="60" spans="1:12" ht="15" customHeight="1">
      <c r="A60" s="1"/>
      <c r="B60" s="176"/>
      <c r="C60" s="289"/>
      <c r="D60" s="89"/>
      <c r="E60" s="157" t="s">
        <v>52</v>
      </c>
      <c r="F60" s="157" t="s">
        <v>53</v>
      </c>
      <c r="G60" s="216" t="s">
        <v>54</v>
      </c>
      <c r="H60" s="217"/>
      <c r="I60" s="78">
        <v>2</v>
      </c>
      <c r="J60" s="227">
        <v>2</v>
      </c>
      <c r="K60" s="224">
        <v>2</v>
      </c>
      <c r="L60" s="1"/>
    </row>
    <row r="61" spans="1:12" ht="15" customHeight="1">
      <c r="A61" s="1"/>
      <c r="B61" s="176"/>
      <c r="C61" s="289"/>
      <c r="D61" s="89"/>
      <c r="E61" s="158"/>
      <c r="F61" s="158"/>
      <c r="G61" s="230" t="s">
        <v>55</v>
      </c>
      <c r="H61" s="231"/>
      <c r="I61" s="74">
        <v>1</v>
      </c>
      <c r="J61" s="228"/>
      <c r="K61" s="225"/>
      <c r="L61" s="1"/>
    </row>
    <row r="62" spans="1:12" ht="15" customHeight="1">
      <c r="A62" s="1"/>
      <c r="B62" s="176"/>
      <c r="C62" s="289"/>
      <c r="D62" s="89"/>
      <c r="E62" s="159"/>
      <c r="F62" s="159"/>
      <c r="G62" s="233" t="s">
        <v>56</v>
      </c>
      <c r="H62" s="234"/>
      <c r="I62" s="77">
        <v>0</v>
      </c>
      <c r="J62" s="229"/>
      <c r="K62" s="226"/>
      <c r="L62" s="1"/>
    </row>
    <row r="63" spans="1:12" ht="15" hidden="1" customHeight="1" outlineLevel="1">
      <c r="A63" s="22"/>
      <c r="B63" s="176"/>
      <c r="C63" s="289"/>
      <c r="D63" s="91"/>
      <c r="E63" s="218" t="s">
        <v>111</v>
      </c>
      <c r="F63" s="218" t="s">
        <v>112</v>
      </c>
      <c r="G63" s="290" t="s">
        <v>113</v>
      </c>
      <c r="H63" s="291"/>
      <c r="I63" s="79">
        <v>2</v>
      </c>
      <c r="J63" s="221">
        <v>0</v>
      </c>
      <c r="K63" s="224"/>
      <c r="L63" s="1"/>
    </row>
    <row r="64" spans="1:12" ht="15" hidden="1" customHeight="1" outlineLevel="1">
      <c r="A64" s="22"/>
      <c r="B64" s="176"/>
      <c r="C64" s="289"/>
      <c r="D64" s="91"/>
      <c r="E64" s="219"/>
      <c r="F64" s="219"/>
      <c r="G64" s="153" t="s">
        <v>114</v>
      </c>
      <c r="H64" s="154"/>
      <c r="I64" s="80">
        <v>1</v>
      </c>
      <c r="J64" s="222"/>
      <c r="K64" s="225"/>
      <c r="L64" s="60"/>
    </row>
    <row r="65" spans="1:13" ht="15" hidden="1" customHeight="1" outlineLevel="1">
      <c r="A65" s="22"/>
      <c r="B65" s="176"/>
      <c r="C65" s="289"/>
      <c r="D65" s="92"/>
      <c r="E65" s="220"/>
      <c r="F65" s="220"/>
      <c r="G65" s="307" t="s">
        <v>115</v>
      </c>
      <c r="H65" s="308"/>
      <c r="I65" s="81">
        <v>0</v>
      </c>
      <c r="J65" s="223"/>
      <c r="K65" s="226"/>
      <c r="L65" s="1"/>
    </row>
    <row r="66" spans="1:13" ht="30" customHeight="1" collapsed="1">
      <c r="A66" s="1"/>
      <c r="B66" s="176"/>
      <c r="C66" s="289"/>
      <c r="D66" s="302" t="s">
        <v>57</v>
      </c>
      <c r="E66" s="157" t="s">
        <v>58</v>
      </c>
      <c r="F66" s="201" t="s">
        <v>100</v>
      </c>
      <c r="G66" s="203" t="s">
        <v>124</v>
      </c>
      <c r="H66" s="204"/>
      <c r="I66" s="82">
        <v>2</v>
      </c>
      <c r="J66" s="205">
        <v>2</v>
      </c>
      <c r="K66" s="208">
        <v>2</v>
      </c>
      <c r="L66" s="70"/>
    </row>
    <row r="67" spans="1:13" ht="30" customHeight="1">
      <c r="A67" s="1"/>
      <c r="B67" s="176"/>
      <c r="C67" s="289"/>
      <c r="D67" s="303"/>
      <c r="E67" s="159"/>
      <c r="F67" s="202"/>
      <c r="G67" s="210" t="s">
        <v>125</v>
      </c>
      <c r="H67" s="211"/>
      <c r="I67" s="77">
        <v>0</v>
      </c>
      <c r="J67" s="206"/>
      <c r="K67" s="209"/>
      <c r="L67" s="70"/>
      <c r="M67" s="40" t="s">
        <v>95</v>
      </c>
    </row>
    <row r="68" spans="1:13" ht="15" customHeight="1">
      <c r="A68" s="1"/>
      <c r="B68" s="176"/>
      <c r="C68" s="289"/>
      <c r="D68" s="303"/>
      <c r="E68" s="157" t="s">
        <v>59</v>
      </c>
      <c r="F68" s="157" t="s">
        <v>59</v>
      </c>
      <c r="G68" s="203" t="s">
        <v>60</v>
      </c>
      <c r="H68" s="204"/>
      <c r="I68" s="82">
        <v>2</v>
      </c>
      <c r="J68" s="206"/>
      <c r="K68" s="189"/>
      <c r="L68" s="70"/>
    </row>
    <row r="69" spans="1:13" ht="15" customHeight="1">
      <c r="A69" s="1"/>
      <c r="B69" s="176"/>
      <c r="C69" s="289"/>
      <c r="D69" s="304"/>
      <c r="E69" s="159"/>
      <c r="F69" s="159"/>
      <c r="G69" s="210" t="s">
        <v>61</v>
      </c>
      <c r="H69" s="211"/>
      <c r="I69" s="77">
        <v>0</v>
      </c>
      <c r="J69" s="207"/>
      <c r="K69" s="190"/>
      <c r="L69" s="70"/>
    </row>
    <row r="70" spans="1:13" ht="22.5" customHeight="1">
      <c r="A70" s="1"/>
      <c r="B70" s="176"/>
      <c r="C70" s="188" t="s">
        <v>62</v>
      </c>
      <c r="D70" s="294"/>
      <c r="E70" s="294"/>
      <c r="F70" s="295"/>
      <c r="G70" s="296"/>
      <c r="H70" s="297"/>
      <c r="I70" s="93"/>
      <c r="J70" s="96">
        <f>+J46+J49+J54+J57+J66+J60+J63+J52</f>
        <v>14</v>
      </c>
      <c r="K70" s="116">
        <f>+K46+K49+K54+K57+K66+K60+K63+K52</f>
        <v>14</v>
      </c>
      <c r="L70" s="1"/>
    </row>
    <row r="71" spans="1:13" ht="24" customHeight="1" thickBot="1">
      <c r="A71" s="1"/>
      <c r="B71" s="38"/>
      <c r="C71" s="298" t="s">
        <v>84</v>
      </c>
      <c r="D71" s="298"/>
      <c r="E71" s="298"/>
      <c r="F71" s="299"/>
      <c r="G71" s="300"/>
      <c r="H71" s="301"/>
      <c r="I71" s="94"/>
      <c r="J71" s="97">
        <f>+J14+J17+J28+J32+J34+J40+J42+J44+J70</f>
        <v>55</v>
      </c>
      <c r="K71" s="112">
        <f>+K14+K17+K28+K32+K34+K40+K42+K44+K70</f>
        <v>55</v>
      </c>
      <c r="L71" s="1"/>
    </row>
    <row r="72" spans="1:13" ht="15" customHeight="1" thickTop="1">
      <c r="A72" s="1"/>
      <c r="B72" s="174" t="s">
        <v>63</v>
      </c>
      <c r="C72" s="177"/>
      <c r="D72" s="178"/>
      <c r="E72" s="148" t="s">
        <v>64</v>
      </c>
      <c r="F72" s="148" t="s">
        <v>65</v>
      </c>
      <c r="G72" s="305" t="s">
        <v>66</v>
      </c>
      <c r="H72" s="306"/>
      <c r="I72" s="45">
        <v>10</v>
      </c>
      <c r="J72" s="173">
        <v>10</v>
      </c>
      <c r="K72" s="124">
        <v>10</v>
      </c>
      <c r="L72" s="1"/>
    </row>
    <row r="73" spans="1:13" ht="15" customHeight="1">
      <c r="A73" s="1"/>
      <c r="B73" s="175"/>
      <c r="C73" s="179"/>
      <c r="D73" s="180"/>
      <c r="E73" s="149"/>
      <c r="F73" s="149"/>
      <c r="G73" s="164" t="s">
        <v>67</v>
      </c>
      <c r="H73" s="165"/>
      <c r="I73" s="48"/>
      <c r="J73" s="173"/>
      <c r="K73" s="124"/>
      <c r="L73" s="1"/>
    </row>
    <row r="74" spans="1:13" ht="15" customHeight="1">
      <c r="A74" s="1"/>
      <c r="B74" s="176"/>
      <c r="C74" s="179"/>
      <c r="D74" s="180"/>
      <c r="E74" s="149"/>
      <c r="F74" s="149"/>
      <c r="G74" s="164" t="s">
        <v>67</v>
      </c>
      <c r="H74" s="165"/>
      <c r="I74" s="46"/>
      <c r="J74" s="173"/>
      <c r="K74" s="133"/>
      <c r="L74" s="1"/>
    </row>
    <row r="75" spans="1:13" ht="15" customHeight="1">
      <c r="A75" s="1"/>
      <c r="B75" s="176"/>
      <c r="C75" s="179"/>
      <c r="D75" s="180"/>
      <c r="E75" s="149"/>
      <c r="F75" s="149"/>
      <c r="G75" s="253" t="s">
        <v>68</v>
      </c>
      <c r="H75" s="254"/>
      <c r="I75" s="47">
        <v>0</v>
      </c>
      <c r="J75" s="173"/>
      <c r="K75" s="125"/>
      <c r="L75" s="1"/>
    </row>
    <row r="76" spans="1:13" ht="15" customHeight="1">
      <c r="A76" s="1"/>
      <c r="B76" s="176"/>
      <c r="C76" s="179"/>
      <c r="D76" s="180"/>
      <c r="E76" s="170" t="s">
        <v>69</v>
      </c>
      <c r="F76" s="148" t="s">
        <v>97</v>
      </c>
      <c r="G76" s="151" t="s">
        <v>87</v>
      </c>
      <c r="H76" s="152"/>
      <c r="I76" s="48">
        <v>15</v>
      </c>
      <c r="J76" s="258">
        <v>15</v>
      </c>
      <c r="K76" s="123">
        <v>15</v>
      </c>
      <c r="L76" s="1"/>
    </row>
    <row r="77" spans="1:13" ht="30" customHeight="1">
      <c r="A77" s="1"/>
      <c r="B77" s="176"/>
      <c r="C77" s="179"/>
      <c r="D77" s="180"/>
      <c r="E77" s="171"/>
      <c r="F77" s="149"/>
      <c r="G77" s="164" t="s">
        <v>88</v>
      </c>
      <c r="H77" s="165"/>
      <c r="I77" s="46">
        <v>10</v>
      </c>
      <c r="J77" s="251"/>
      <c r="K77" s="133"/>
      <c r="L77" s="1"/>
    </row>
    <row r="78" spans="1:13" ht="15" customHeight="1">
      <c r="A78" s="1"/>
      <c r="B78" s="176"/>
      <c r="C78" s="179"/>
      <c r="D78" s="180"/>
      <c r="E78" s="171"/>
      <c r="F78" s="149"/>
      <c r="G78" s="164" t="s">
        <v>70</v>
      </c>
      <c r="H78" s="165"/>
      <c r="I78" s="46">
        <v>5</v>
      </c>
      <c r="J78" s="251"/>
      <c r="K78" s="133"/>
      <c r="L78" s="1"/>
    </row>
    <row r="79" spans="1:13" ht="15" customHeight="1">
      <c r="A79" s="1"/>
      <c r="B79" s="176"/>
      <c r="C79" s="179"/>
      <c r="D79" s="180"/>
      <c r="E79" s="171"/>
      <c r="F79" s="149"/>
      <c r="G79" s="183" t="s">
        <v>41</v>
      </c>
      <c r="H79" s="184"/>
      <c r="I79" s="49">
        <v>0</v>
      </c>
      <c r="J79" s="251"/>
      <c r="K79" s="133"/>
      <c r="L79" s="1"/>
    </row>
    <row r="80" spans="1:13" ht="15" customHeight="1">
      <c r="A80" s="1"/>
      <c r="B80" s="176"/>
      <c r="C80" s="179"/>
      <c r="D80" s="180"/>
      <c r="E80" s="148" t="s">
        <v>71</v>
      </c>
      <c r="F80" s="185" t="s">
        <v>122</v>
      </c>
      <c r="G80" s="151" t="s">
        <v>72</v>
      </c>
      <c r="H80" s="152"/>
      <c r="I80" s="51">
        <v>5</v>
      </c>
      <c r="J80" s="130">
        <v>5</v>
      </c>
      <c r="K80" s="123">
        <v>5</v>
      </c>
      <c r="L80" s="1"/>
    </row>
    <row r="81" spans="1:12" ht="30" customHeight="1">
      <c r="A81" s="1"/>
      <c r="B81" s="176"/>
      <c r="C81" s="179"/>
      <c r="D81" s="180"/>
      <c r="E81" s="149"/>
      <c r="F81" s="186"/>
      <c r="G81" s="164" t="s">
        <v>108</v>
      </c>
      <c r="H81" s="165"/>
      <c r="I81" s="46">
        <v>3</v>
      </c>
      <c r="J81" s="131"/>
      <c r="K81" s="133"/>
      <c r="L81" s="1"/>
    </row>
    <row r="82" spans="1:12" ht="30" customHeight="1">
      <c r="A82" s="1"/>
      <c r="B82" s="176"/>
      <c r="C82" s="179"/>
      <c r="D82" s="180"/>
      <c r="E82" s="149"/>
      <c r="F82" s="186"/>
      <c r="G82" s="134" t="s">
        <v>134</v>
      </c>
      <c r="H82" s="135"/>
      <c r="I82" s="46">
        <v>1.5</v>
      </c>
      <c r="J82" s="131"/>
      <c r="K82" s="133"/>
      <c r="L82" s="1"/>
    </row>
    <row r="83" spans="1:12" ht="15" customHeight="1">
      <c r="A83" s="1"/>
      <c r="B83" s="176"/>
      <c r="C83" s="179"/>
      <c r="D83" s="180"/>
      <c r="E83" s="149"/>
      <c r="F83" s="186"/>
      <c r="G83" s="134" t="s">
        <v>73</v>
      </c>
      <c r="H83" s="135"/>
      <c r="I83" s="46">
        <v>2.5</v>
      </c>
      <c r="J83" s="131"/>
      <c r="K83" s="133"/>
      <c r="L83" s="1"/>
    </row>
    <row r="84" spans="1:12" ht="30" customHeight="1">
      <c r="A84" s="1"/>
      <c r="B84" s="176"/>
      <c r="C84" s="179"/>
      <c r="D84" s="180"/>
      <c r="E84" s="149"/>
      <c r="F84" s="186"/>
      <c r="G84" s="134" t="s">
        <v>116</v>
      </c>
      <c r="H84" s="135"/>
      <c r="I84" s="52">
        <v>1.5</v>
      </c>
      <c r="J84" s="131"/>
      <c r="K84" s="133"/>
      <c r="L84" s="1"/>
    </row>
    <row r="85" spans="1:12" ht="30" customHeight="1">
      <c r="A85" s="1"/>
      <c r="B85" s="176"/>
      <c r="C85" s="179"/>
      <c r="D85" s="180"/>
      <c r="E85" s="149"/>
      <c r="F85" s="186"/>
      <c r="G85" s="134" t="s">
        <v>135</v>
      </c>
      <c r="H85" s="135"/>
      <c r="I85" s="46">
        <v>0.5</v>
      </c>
      <c r="J85" s="131"/>
      <c r="K85" s="133"/>
      <c r="L85" s="1"/>
    </row>
    <row r="86" spans="1:12" ht="15" customHeight="1">
      <c r="A86" s="1"/>
      <c r="B86" s="176"/>
      <c r="C86" s="179"/>
      <c r="D86" s="180"/>
      <c r="E86" s="150"/>
      <c r="F86" s="187"/>
      <c r="G86" s="128" t="s">
        <v>78</v>
      </c>
      <c r="H86" s="129"/>
      <c r="I86" s="47">
        <v>0</v>
      </c>
      <c r="J86" s="132"/>
      <c r="K86" s="125"/>
      <c r="L86" s="1"/>
    </row>
    <row r="87" spans="1:12" ht="15" customHeight="1">
      <c r="A87" s="1"/>
      <c r="B87" s="176"/>
      <c r="C87" s="179"/>
      <c r="D87" s="180"/>
      <c r="E87" s="148" t="s">
        <v>74</v>
      </c>
      <c r="F87" s="148" t="s">
        <v>119</v>
      </c>
      <c r="G87" s="151" t="s">
        <v>75</v>
      </c>
      <c r="H87" s="152"/>
      <c r="I87" s="51">
        <v>10</v>
      </c>
      <c r="J87" s="258">
        <v>10</v>
      </c>
      <c r="K87" s="123">
        <v>10</v>
      </c>
      <c r="L87" s="1"/>
    </row>
    <row r="88" spans="1:12" ht="15" customHeight="1">
      <c r="A88" s="1"/>
      <c r="B88" s="176"/>
      <c r="C88" s="179"/>
      <c r="D88" s="180"/>
      <c r="E88" s="149"/>
      <c r="F88" s="149"/>
      <c r="G88" s="126" t="s">
        <v>76</v>
      </c>
      <c r="H88" s="127"/>
      <c r="I88" s="46">
        <v>5</v>
      </c>
      <c r="J88" s="251"/>
      <c r="K88" s="124"/>
      <c r="L88" s="1"/>
    </row>
    <row r="89" spans="1:12" ht="15" customHeight="1">
      <c r="A89" s="1"/>
      <c r="B89" s="176"/>
      <c r="C89" s="179"/>
      <c r="D89" s="180"/>
      <c r="E89" s="150"/>
      <c r="F89" s="150"/>
      <c r="G89" s="128" t="s">
        <v>77</v>
      </c>
      <c r="H89" s="129"/>
      <c r="I89" s="47">
        <v>0</v>
      </c>
      <c r="J89" s="193"/>
      <c r="K89" s="125"/>
      <c r="L89" s="1"/>
    </row>
    <row r="90" spans="1:12" ht="24.75" customHeight="1" thickBot="1">
      <c r="A90" s="1"/>
      <c r="B90" s="43"/>
      <c r="C90" s="138" t="s">
        <v>85</v>
      </c>
      <c r="D90" s="138"/>
      <c r="E90" s="138"/>
      <c r="F90" s="139"/>
      <c r="G90" s="140"/>
      <c r="H90" s="141"/>
      <c r="I90" s="34"/>
      <c r="J90" s="98">
        <f>+J72+J76+J80+J87</f>
        <v>40</v>
      </c>
      <c r="K90" s="109">
        <f>+K72+K76+K80+K87</f>
        <v>40</v>
      </c>
      <c r="L90" s="1"/>
    </row>
    <row r="91" spans="1:12" ht="27" customHeight="1" thickTop="1" thickBot="1">
      <c r="A91" s="1"/>
      <c r="B91" s="10" t="s">
        <v>86</v>
      </c>
      <c r="C91" s="11"/>
      <c r="D91" s="11"/>
      <c r="E91" s="11"/>
      <c r="F91" s="12"/>
      <c r="G91" s="142"/>
      <c r="H91" s="143"/>
      <c r="I91" s="35"/>
      <c r="J91" s="95">
        <f>+J71+J90</f>
        <v>95</v>
      </c>
      <c r="K91" s="113">
        <f t="shared" ref="K91" si="0">+K71+K90</f>
        <v>95</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D1:J1"/>
    <mergeCell ref="I2:K2"/>
    <mergeCell ref="G3:K3"/>
    <mergeCell ref="G4:K4"/>
    <mergeCell ref="I5:K5"/>
    <mergeCell ref="G7:K7"/>
    <mergeCell ref="G15:H15"/>
    <mergeCell ref="G16:H16"/>
    <mergeCell ref="E17:E27"/>
    <mergeCell ref="F17:F27"/>
    <mergeCell ref="G17:H17"/>
    <mergeCell ref="J17:J27"/>
    <mergeCell ref="G27:H27"/>
    <mergeCell ref="G8:K8"/>
    <mergeCell ref="B10:G10"/>
    <mergeCell ref="C13:D13"/>
    <mergeCell ref="B14:B70"/>
    <mergeCell ref="C14:D39"/>
    <mergeCell ref="E14:E16"/>
    <mergeCell ref="F14:F16"/>
    <mergeCell ref="G14:H14"/>
    <mergeCell ref="J14:J16"/>
    <mergeCell ref="K14:K16"/>
    <mergeCell ref="K17:K27"/>
    <mergeCell ref="G18:H18"/>
    <mergeCell ref="G19:H19"/>
    <mergeCell ref="G20:H20"/>
    <mergeCell ref="G21:H21"/>
    <mergeCell ref="G22:H22"/>
    <mergeCell ref="G23:H23"/>
    <mergeCell ref="G24:H24"/>
    <mergeCell ref="G25:H25"/>
    <mergeCell ref="G26:H2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J40:J41"/>
    <mergeCell ref="K40:K41"/>
    <mergeCell ref="G41:H41"/>
    <mergeCell ref="L46:O48"/>
    <mergeCell ref="G47:H47"/>
    <mergeCell ref="G48:H48"/>
    <mergeCell ref="G44:H44"/>
    <mergeCell ref="J44:J45"/>
    <mergeCell ref="K44:K45"/>
    <mergeCell ref="G45:H45"/>
    <mergeCell ref="J49:J51"/>
    <mergeCell ref="K49:K51"/>
    <mergeCell ref="G50:H50"/>
    <mergeCell ref="G51:H51"/>
    <mergeCell ref="E46:E48"/>
    <mergeCell ref="F46:F48"/>
    <mergeCell ref="G46:H46"/>
    <mergeCell ref="J46:J48"/>
    <mergeCell ref="K46:K48"/>
    <mergeCell ref="K52:K53"/>
    <mergeCell ref="G53:H53"/>
    <mergeCell ref="E54:E56"/>
    <mergeCell ref="F54:F56"/>
    <mergeCell ref="G54:H54"/>
    <mergeCell ref="J54:J56"/>
    <mergeCell ref="K54:K56"/>
    <mergeCell ref="G55:H55"/>
    <mergeCell ref="G56:H56"/>
    <mergeCell ref="E52:E53"/>
    <mergeCell ref="F52:F53"/>
    <mergeCell ref="G52:H52"/>
    <mergeCell ref="J52:J53"/>
    <mergeCell ref="J60:J62"/>
    <mergeCell ref="K60:K62"/>
    <mergeCell ref="G61:H61"/>
    <mergeCell ref="G62:H62"/>
    <mergeCell ref="E57:E59"/>
    <mergeCell ref="F57:F59"/>
    <mergeCell ref="G57:H57"/>
    <mergeCell ref="J57:J59"/>
    <mergeCell ref="K57:K59"/>
    <mergeCell ref="G59:H5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E63:E65"/>
    <mergeCell ref="F63:F65"/>
    <mergeCell ref="G63:H63"/>
    <mergeCell ref="J63:J65"/>
    <mergeCell ref="K63:K65"/>
    <mergeCell ref="G64:H64"/>
    <mergeCell ref="G65:H65"/>
    <mergeCell ref="B72:B89"/>
    <mergeCell ref="C72:D89"/>
    <mergeCell ref="E72:E75"/>
    <mergeCell ref="F72:F75"/>
    <mergeCell ref="G72:H72"/>
    <mergeCell ref="J72:J75"/>
    <mergeCell ref="G79:H79"/>
    <mergeCell ref="E80:E86"/>
    <mergeCell ref="F80:F86"/>
    <mergeCell ref="G80:H80"/>
    <mergeCell ref="J87:J89"/>
    <mergeCell ref="K72:K75"/>
    <mergeCell ref="G74:H74"/>
    <mergeCell ref="G75:H75"/>
    <mergeCell ref="E76:E79"/>
    <mergeCell ref="F76:F79"/>
    <mergeCell ref="G76:H76"/>
    <mergeCell ref="J76:J79"/>
    <mergeCell ref="K76:K79"/>
    <mergeCell ref="G77:H77"/>
    <mergeCell ref="G78:H78"/>
    <mergeCell ref="C90:F90"/>
    <mergeCell ref="G90:H90"/>
    <mergeCell ref="G91:H91"/>
    <mergeCell ref="E40:E41"/>
    <mergeCell ref="F40:F41"/>
    <mergeCell ref="G40:H40"/>
    <mergeCell ref="E87:E89"/>
    <mergeCell ref="F87:F89"/>
    <mergeCell ref="G87:H87"/>
    <mergeCell ref="E60:E62"/>
    <mergeCell ref="F60:F62"/>
    <mergeCell ref="G60:H60"/>
    <mergeCell ref="E42:E43"/>
    <mergeCell ref="F42:F43"/>
    <mergeCell ref="G42:H42"/>
    <mergeCell ref="E49:E51"/>
    <mergeCell ref="F49:F51"/>
    <mergeCell ref="G49:H49"/>
    <mergeCell ref="G73:H73"/>
    <mergeCell ref="E44:E45"/>
    <mergeCell ref="F44:F45"/>
    <mergeCell ref="K87:K89"/>
    <mergeCell ref="G88:H88"/>
    <mergeCell ref="G89:H89"/>
    <mergeCell ref="J80:J86"/>
    <mergeCell ref="K80:K86"/>
    <mergeCell ref="G81:H81"/>
    <mergeCell ref="G82:H82"/>
    <mergeCell ref="G83:H83"/>
    <mergeCell ref="G84:H84"/>
    <mergeCell ref="G85:H85"/>
    <mergeCell ref="G86:H86"/>
  </mergeCells>
  <phoneticPr fontId="1"/>
  <dataValidations count="19">
    <dataValidation type="list" allowBlank="1" showInputMessage="1" showErrorMessage="1" sqref="K40:K43" xr:uid="{00000000-0002-0000-0500-000000000000}">
      <formula1>$I$42:$I$43</formula1>
    </dataValidation>
    <dataValidation type="list" allowBlank="1" showInputMessage="1" showErrorMessage="1" sqref="K14:K16" xr:uid="{00000000-0002-0000-0500-000002000000}">
      <formula1>$I$14:$I$16</formula1>
    </dataValidation>
    <dataValidation type="list" allowBlank="1" showInputMessage="1" showErrorMessage="1" sqref="K17:K27" xr:uid="{00000000-0002-0000-0500-000003000000}">
      <formula1>$I$17:$I$27</formula1>
    </dataValidation>
    <dataValidation type="list" allowBlank="1" showInputMessage="1" showErrorMessage="1" sqref="K28:K31" xr:uid="{00000000-0002-0000-0500-000004000000}">
      <formula1>$I$28:$I$31</formula1>
    </dataValidation>
    <dataValidation type="list" allowBlank="1" showInputMessage="1" showErrorMessage="1" sqref="K32:K33" xr:uid="{00000000-0002-0000-0500-000005000000}">
      <formula1>$I$32:$I$33</formula1>
    </dataValidation>
    <dataValidation type="list" allowBlank="1" showInputMessage="1" showErrorMessage="1" sqref="K34:K39" xr:uid="{00000000-0002-0000-0500-000006000000}">
      <formula1>$I$34:$I$39</formula1>
    </dataValidation>
    <dataValidation type="list" allowBlank="1" showInputMessage="1" showErrorMessage="1" sqref="K46:K48" xr:uid="{00000000-0002-0000-0500-000007000000}">
      <formula1>$I$46:$I$48</formula1>
    </dataValidation>
    <dataValidation type="list" allowBlank="1" showInputMessage="1" showErrorMessage="1" sqref="K54:K56" xr:uid="{00000000-0002-0000-0500-000008000000}">
      <formula1>$I$54:$I$56</formula1>
    </dataValidation>
    <dataValidation type="list" allowBlank="1" showInputMessage="1" showErrorMessage="1" sqref="K60:K65" xr:uid="{00000000-0002-0000-0500-000009000000}">
      <formula1>$I$60:$I$62</formula1>
    </dataValidation>
    <dataValidation type="list" allowBlank="1" showInputMessage="1" showErrorMessage="1" sqref="K66:K67" xr:uid="{00000000-0002-0000-0500-00000A000000}">
      <formula1>$I$66:$I$67</formula1>
    </dataValidation>
    <dataValidation type="list" allowBlank="1" showInputMessage="1" showErrorMessage="1" sqref="K68:K69" xr:uid="{00000000-0002-0000-0500-00000B000000}">
      <formula1>$I$68:$I$69</formula1>
    </dataValidation>
    <dataValidation type="list" allowBlank="1" showInputMessage="1" showErrorMessage="1" sqref="K76:K79" xr:uid="{00000000-0002-0000-0500-00000D000000}">
      <formula1>$I$76:$I$79</formula1>
    </dataValidation>
    <dataValidation type="list" allowBlank="1" showInputMessage="1" showErrorMessage="1" sqref="K87:K89" xr:uid="{00000000-0002-0000-0500-00000F000000}">
      <formula1>$I$87:$I$89</formula1>
    </dataValidation>
    <dataValidation type="list" allowBlank="1" showInputMessage="1" showErrorMessage="1" sqref="K49:K51" xr:uid="{00000000-0002-0000-0500-000010000000}">
      <formula1>$I$49:$I$51</formula1>
    </dataValidation>
    <dataValidation type="list" allowBlank="1" showInputMessage="1" showErrorMessage="1" sqref="K52:K53" xr:uid="{00000000-0002-0000-0500-000011000000}">
      <formula1>$I$52:$I$53</formula1>
    </dataValidation>
    <dataValidation type="list" allowBlank="1" showInputMessage="1" showErrorMessage="1" sqref="K57:K59" xr:uid="{00000000-0002-0000-0500-000012000000}">
      <formula1>$I$57:$I$59</formula1>
    </dataValidation>
    <dataValidation type="list" allowBlank="1" showInputMessage="1" showErrorMessage="1" sqref="K72:K75" xr:uid="{1B6FBCD1-6856-4B84-A0BB-A9C96C4599A6}">
      <formula1>$I$72:$I$75</formula1>
    </dataValidation>
    <dataValidation type="list" allowBlank="1" showInputMessage="1" showErrorMessage="1" sqref="K80:K86" xr:uid="{3F99B9B0-91FA-4B67-B5D1-9EF59758FBF1}">
      <formula1>$I$80:$I$86</formula1>
    </dataValidation>
    <dataValidation type="list" allowBlank="1" showInputMessage="1" showErrorMessage="1" sqref="K44:K45" xr:uid="{046EF611-FFB4-4357-8CF0-1734060FA19E}">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特別簡易型</vt:lpstr>
      <vt:lpstr>簡易Ⅰ型</vt:lpstr>
      <vt:lpstr>簡易Ⅰ型(地域要件、近隣実績を設定する場合)</vt:lpstr>
      <vt:lpstr>簡易Ⅰ型!Print_Area</vt:lpstr>
      <vt:lpstr>'簡易Ⅰ型(地域要件、近隣実績を設定する場合)'!Print_Area</vt:lpstr>
      <vt:lpstr>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lg0348</cp:lastModifiedBy>
  <cp:lastPrinted>2026-05-18T00:48:38Z</cp:lastPrinted>
  <dcterms:created xsi:type="dcterms:W3CDTF">2017-03-17T05:37:23Z</dcterms:created>
  <dcterms:modified xsi:type="dcterms:W3CDTF">2026-07-15T06:16:02Z</dcterms:modified>
</cp:coreProperties>
</file>