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教育委員会\02-総務\07‗池間\R6業務\01派遣\R7要綱・要領作成\与那国町HPへ\【新】様式（記入例）\"/>
    </mc:Choice>
  </mc:AlternateContent>
  <xr:revisionPtr revIDLastSave="0" documentId="8_{D15CA827-5FF9-483A-8651-6759DAECBDE8}" xr6:coauthVersionLast="47" xr6:coauthVersionMax="47" xr10:uidLastSave="{00000000-0000-0000-0000-000000000000}"/>
  <bookViews>
    <workbookView xWindow="-120" yWindow="-120" windowWidth="29040" windowHeight="15720" xr2:uid="{2F3CF627-883C-4C2B-99F0-DD0980C3F9A6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8" i="1"/>
  <c r="L10" i="1"/>
  <c r="L13" i="1"/>
  <c r="L16" i="1"/>
  <c r="J21" i="1"/>
  <c r="J30" i="1" s="1"/>
  <c r="P21" i="1"/>
  <c r="J22" i="1"/>
  <c r="P22" i="1"/>
  <c r="J23" i="1"/>
  <c r="P23" i="1"/>
  <c r="J24" i="1"/>
  <c r="J26" i="1"/>
  <c r="P30" i="1"/>
</calcChain>
</file>

<file path=xl/sharedStrings.xml><?xml version="1.0" encoding="utf-8"?>
<sst xmlns="http://schemas.openxmlformats.org/spreadsheetml/2006/main" count="37" uniqueCount="29">
  <si>
    <t>計</t>
    <rPh sb="0" eb="1">
      <t>ケイ</t>
    </rPh>
    <phoneticPr fontId="2"/>
  </si>
  <si>
    <t>燃料費</t>
    <rPh sb="0" eb="3">
      <t>ネンリョウヒ</t>
    </rPh>
    <phoneticPr fontId="2"/>
  </si>
  <si>
    <t>大会参加料</t>
    <rPh sb="0" eb="2">
      <t>タイカイ</t>
    </rPh>
    <rPh sb="2" eb="4">
      <t>サンカ</t>
    </rPh>
    <rPh sb="4" eb="5">
      <t>リョウ</t>
    </rPh>
    <phoneticPr fontId="2"/>
  </si>
  <si>
    <t>2000×13名</t>
    <phoneticPr fontId="2"/>
  </si>
  <si>
    <t>食費・雑費</t>
    <rPh sb="0" eb="2">
      <t>ショクヒ</t>
    </rPh>
    <rPh sb="3" eb="5">
      <t>ザッピ</t>
    </rPh>
    <phoneticPr fontId="2"/>
  </si>
  <si>
    <t>レンタカー代1日　7,000円×2台</t>
    <phoneticPr fontId="2"/>
  </si>
  <si>
    <t>車賃（町単費）</t>
    <rPh sb="0" eb="2">
      <t>シャチン</t>
    </rPh>
    <rPh sb="3" eb="6">
      <t>チョウタンピ</t>
    </rPh>
    <phoneticPr fontId="2"/>
  </si>
  <si>
    <t>児童　6,000×10名
指導者　6,000×3名</t>
    <phoneticPr fontId="2"/>
  </si>
  <si>
    <t>宿泊費（一括交付金）</t>
    <rPh sb="0" eb="3">
      <t>シュクハクヒ</t>
    </rPh>
    <rPh sb="4" eb="9">
      <t>イッカツコウフキン</t>
    </rPh>
    <phoneticPr fontId="2"/>
  </si>
  <si>
    <t>児童　11,320×10名
指導者　11,320×3名</t>
    <phoneticPr fontId="2"/>
  </si>
  <si>
    <t>渡航費（一括交付金）</t>
    <rPh sb="0" eb="3">
      <t>トコウヒ</t>
    </rPh>
    <rPh sb="4" eb="9">
      <t>イッカツコウフキン</t>
    </rPh>
    <phoneticPr fontId="2"/>
  </si>
  <si>
    <t>備　　　　　考</t>
    <rPh sb="0" eb="1">
      <t>ソナエ</t>
    </rPh>
    <rPh sb="6" eb="7">
      <t>コウ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</si>
  <si>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</si>
  <si>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</si>
  <si>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科目</t>
    <rPh sb="0" eb="2">
      <t>カモク</t>
    </rPh>
    <phoneticPr fontId="2"/>
  </si>
  <si>
    <t>（単位：円）</t>
    <rPh sb="1" eb="3">
      <t>タンイ</t>
    </rPh>
    <rPh sb="4" eb="5">
      <t>エン</t>
    </rPh>
    <phoneticPr fontId="2"/>
  </si>
  <si>
    <t>支出</t>
    <rPh sb="0" eb="2">
      <t>シシュツ</t>
    </rPh>
    <phoneticPr fontId="2"/>
  </si>
  <si>
    <t>雑収入（利息等）</t>
    <rPh sb="0" eb="1">
      <t>ザツ</t>
    </rPh>
    <rPh sb="1" eb="3">
      <t>シュウニュウ</t>
    </rPh>
    <rPh sb="4" eb="6">
      <t>リソク</t>
    </rPh>
    <rPh sb="6" eb="7">
      <t>トウ</t>
    </rPh>
    <phoneticPr fontId="2"/>
  </si>
  <si>
    <t>食費・参加料・燃料代等</t>
    <rPh sb="0" eb="2">
      <t>ショクヒ</t>
    </rPh>
    <rPh sb="3" eb="6">
      <t>サンカリョウ</t>
    </rPh>
    <rPh sb="7" eb="11">
      <t>ネンリョウダイトウ</t>
    </rPh>
    <phoneticPr fontId="2"/>
  </si>
  <si>
    <t>個人負担金</t>
    <rPh sb="0" eb="2">
      <t>コジン</t>
    </rPh>
    <rPh sb="2" eb="5">
      <t>フタンキン</t>
    </rPh>
    <phoneticPr fontId="2"/>
  </si>
  <si>
    <t>団体等</t>
    <rPh sb="0" eb="2">
      <t>ダンタイ</t>
    </rPh>
    <rPh sb="2" eb="3">
      <t>トウ</t>
    </rPh>
    <phoneticPr fontId="2"/>
  </si>
  <si>
    <t>負担金</t>
    <rPh sb="0" eb="3">
      <t>フタンキン</t>
    </rPh>
    <phoneticPr fontId="2"/>
  </si>
  <si>
    <t>レンタカー代1日　7,000円×2台</t>
    <rPh sb="17" eb="18">
      <t>ダイ</t>
    </rPh>
    <phoneticPr fontId="2"/>
  </si>
  <si>
    <t>補助金</t>
    <rPh sb="0" eb="3">
      <t>ホジョキン</t>
    </rPh>
    <phoneticPr fontId="2"/>
  </si>
  <si>
    <t>備　　　　　　　　　考</t>
    <rPh sb="0" eb="1">
      <t>ソナエ</t>
    </rPh>
    <rPh sb="10" eb="11">
      <t>コウ</t>
    </rPh>
    <phoneticPr fontId="2"/>
  </si>
  <si>
    <t>科　　　　　　　目</t>
    <rPh sb="0" eb="1">
      <t>カ</t>
    </rPh>
    <rPh sb="8" eb="9">
      <t>メ</t>
    </rPh>
    <phoneticPr fontId="2"/>
  </si>
  <si>
    <t>収入</t>
    <rPh sb="0" eb="2">
      <t>シュウニュウ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</si>
  <si>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</si>
  <si>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様式第3号（第4条関係）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</si>
</sst>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 2" xfId="1" xr:uid="{9B6852FB-7276-4926-B5B3-DC42C7E4692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5674-4F44-4117-8972-EC228E348D90}">
  <sheetPr>
    <pageSetUpPr fitToPage="1"/>
  </sheetPr>
  <dimension ref="A1:AE162"/>
  <sheetViews>
    <sheetView tabSelected="1" topLeftCell="A10" zoomScaleNormal="100" workbookViewId="0">
      <selection activeCell="AK23" sqref="AK23"/>
    </sheetView>
  </sheetViews>
  <sheetFormatPr defaultRowHeight="18.75" x14ac:dyDescent="0.4"/>
  <cols>
    <col min="1" max="60" width="2.625" customWidth="1"/>
  </cols>
  <sheetData>
    <row r="1" spans="1:31" ht="22.5" customHeight="1" x14ac:dyDescent="0.4">
      <c r="A1" s="55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22.5" customHeight="1" x14ac:dyDescent="0.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22.5" customHeight="1" x14ac:dyDescent="0.4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22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6" t="s">
        <v>15</v>
      </c>
      <c r="AB4" s="26"/>
      <c r="AC4" s="26"/>
      <c r="AD4" s="26"/>
      <c r="AE4" s="26"/>
    </row>
    <row r="5" spans="1:31" ht="22.5" customHeight="1" x14ac:dyDescent="0.4">
      <c r="A5" s="23"/>
      <c r="B5" s="9" t="s">
        <v>25</v>
      </c>
      <c r="C5" s="9"/>
      <c r="D5" s="9"/>
      <c r="E5" s="9"/>
      <c r="F5" s="9"/>
      <c r="G5" s="9"/>
      <c r="H5" s="9"/>
      <c r="I5" s="9"/>
      <c r="J5" s="9"/>
      <c r="K5" s="54"/>
      <c r="L5" s="10" t="s">
        <v>13</v>
      </c>
      <c r="M5" s="9"/>
      <c r="N5" s="9"/>
      <c r="O5" s="9"/>
      <c r="P5" s="9"/>
      <c r="Q5" s="8"/>
      <c r="R5" s="53" t="s">
        <v>24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52"/>
    </row>
    <row r="6" spans="1:31" ht="22.5" customHeight="1" x14ac:dyDescent="0.4">
      <c r="A6" s="34" t="s">
        <v>23</v>
      </c>
      <c r="B6" s="33"/>
      <c r="C6" s="33"/>
      <c r="D6" s="49" t="s">
        <v>10</v>
      </c>
      <c r="E6" s="48"/>
      <c r="F6" s="48"/>
      <c r="G6" s="48"/>
      <c r="H6" s="48"/>
      <c r="I6" s="48"/>
      <c r="J6" s="48"/>
      <c r="K6" s="47"/>
      <c r="L6" s="46">
        <f>11320*13</f>
        <v>147160</v>
      </c>
      <c r="M6" s="45"/>
      <c r="N6" s="45"/>
      <c r="O6" s="45"/>
      <c r="P6" s="45"/>
      <c r="Q6" s="44"/>
      <c r="R6" s="51" t="s">
        <v>9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1"/>
    </row>
    <row r="7" spans="1:31" ht="22.5" customHeight="1" x14ac:dyDescent="0.4">
      <c r="A7" s="50"/>
      <c r="B7" s="26"/>
      <c r="C7" s="26"/>
      <c r="D7" s="40"/>
      <c r="E7" s="39"/>
      <c r="F7" s="39"/>
      <c r="G7" s="39"/>
      <c r="H7" s="39"/>
      <c r="I7" s="39"/>
      <c r="J7" s="39"/>
      <c r="K7" s="38"/>
      <c r="L7" s="37"/>
      <c r="M7" s="36"/>
      <c r="N7" s="36"/>
      <c r="O7" s="36"/>
      <c r="P7" s="36"/>
      <c r="Q7" s="35"/>
      <c r="R7" s="19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7"/>
    </row>
    <row r="8" spans="1:31" ht="22.5" customHeight="1" x14ac:dyDescent="0.4">
      <c r="A8" s="50"/>
      <c r="B8" s="26"/>
      <c r="C8" s="26"/>
      <c r="D8" s="49" t="s">
        <v>8</v>
      </c>
      <c r="E8" s="48"/>
      <c r="F8" s="48"/>
      <c r="G8" s="48"/>
      <c r="H8" s="48"/>
      <c r="I8" s="48"/>
      <c r="J8" s="48"/>
      <c r="K8" s="47"/>
      <c r="L8" s="46">
        <f>6000*13</f>
        <v>78000</v>
      </c>
      <c r="M8" s="45"/>
      <c r="N8" s="45"/>
      <c r="O8" s="45"/>
      <c r="P8" s="45"/>
      <c r="Q8" s="44"/>
      <c r="R8" s="51" t="s">
        <v>7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1"/>
    </row>
    <row r="9" spans="1:31" ht="22.5" customHeight="1" x14ac:dyDescent="0.4">
      <c r="A9" s="50"/>
      <c r="B9" s="26"/>
      <c r="C9" s="26"/>
      <c r="D9" s="40"/>
      <c r="E9" s="39"/>
      <c r="F9" s="39"/>
      <c r="G9" s="39"/>
      <c r="H9" s="39"/>
      <c r="I9" s="39"/>
      <c r="J9" s="39"/>
      <c r="K9" s="38"/>
      <c r="L9" s="37"/>
      <c r="M9" s="36"/>
      <c r="N9" s="36"/>
      <c r="O9" s="36"/>
      <c r="P9" s="36"/>
      <c r="Q9" s="35"/>
      <c r="R9" s="19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7"/>
    </row>
    <row r="10" spans="1:31" ht="22.5" customHeight="1" x14ac:dyDescent="0.4">
      <c r="A10" s="50"/>
      <c r="B10" s="26"/>
      <c r="C10" s="26"/>
      <c r="D10" s="49" t="s">
        <v>6</v>
      </c>
      <c r="E10" s="48"/>
      <c r="F10" s="48"/>
      <c r="G10" s="48"/>
      <c r="H10" s="48"/>
      <c r="I10" s="48"/>
      <c r="J10" s="48"/>
      <c r="K10" s="47"/>
      <c r="L10" s="46">
        <f>7000*2</f>
        <v>14000</v>
      </c>
      <c r="M10" s="45"/>
      <c r="N10" s="45"/>
      <c r="O10" s="45"/>
      <c r="P10" s="45"/>
      <c r="Q10" s="44"/>
      <c r="R10" s="43" t="s">
        <v>22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1"/>
    </row>
    <row r="11" spans="1:31" ht="22.5" customHeight="1" x14ac:dyDescent="0.4">
      <c r="A11" s="31"/>
      <c r="B11" s="30"/>
      <c r="C11" s="30"/>
      <c r="D11" s="40"/>
      <c r="E11" s="39"/>
      <c r="F11" s="39"/>
      <c r="G11" s="39"/>
      <c r="H11" s="39"/>
      <c r="I11" s="39"/>
      <c r="J11" s="39"/>
      <c r="K11" s="38"/>
      <c r="L11" s="37"/>
      <c r="M11" s="36"/>
      <c r="N11" s="36"/>
      <c r="O11" s="36"/>
      <c r="P11" s="36"/>
      <c r="Q11" s="35"/>
      <c r="R11" s="19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7"/>
    </row>
    <row r="12" spans="1:31" ht="22.5" customHeight="1" x14ac:dyDescent="0.4">
      <c r="A12" s="34" t="s">
        <v>21</v>
      </c>
      <c r="B12" s="33"/>
      <c r="C12" s="32"/>
      <c r="D12" s="16" t="s">
        <v>20</v>
      </c>
      <c r="E12" s="15"/>
      <c r="F12" s="15"/>
      <c r="G12" s="15"/>
      <c r="H12" s="15"/>
      <c r="I12" s="15"/>
      <c r="J12" s="15"/>
      <c r="K12" s="14"/>
      <c r="L12" s="7"/>
      <c r="M12" s="6"/>
      <c r="N12" s="6"/>
      <c r="O12" s="6"/>
      <c r="P12" s="6"/>
      <c r="Q12" s="5"/>
      <c r="R12" s="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ht="22.5" customHeight="1" x14ac:dyDescent="0.4">
      <c r="A13" s="31"/>
      <c r="B13" s="30"/>
      <c r="C13" s="29"/>
      <c r="D13" s="16" t="s">
        <v>19</v>
      </c>
      <c r="E13" s="15"/>
      <c r="F13" s="15"/>
      <c r="G13" s="15"/>
      <c r="H13" s="15"/>
      <c r="I13" s="15"/>
      <c r="J13" s="15"/>
      <c r="K13" s="14"/>
      <c r="L13" s="7">
        <f>26000+2000</f>
        <v>28000</v>
      </c>
      <c r="M13" s="6"/>
      <c r="N13" s="6"/>
      <c r="O13" s="6"/>
      <c r="P13" s="6"/>
      <c r="Q13" s="5"/>
      <c r="R13" s="4" t="s">
        <v>18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ht="22.5" customHeight="1" x14ac:dyDescent="0.4">
      <c r="A14" s="23"/>
      <c r="B14" s="25" t="s">
        <v>17</v>
      </c>
      <c r="C14" s="25"/>
      <c r="D14" s="25"/>
      <c r="E14" s="25"/>
      <c r="F14" s="25"/>
      <c r="G14" s="25"/>
      <c r="H14" s="25"/>
      <c r="I14" s="25"/>
      <c r="J14" s="25"/>
      <c r="K14" s="24"/>
      <c r="L14" s="7"/>
      <c r="M14" s="6"/>
      <c r="N14" s="6"/>
      <c r="O14" s="6"/>
      <c r="P14" s="6"/>
      <c r="Q14" s="5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ht="22.5" customHeight="1" x14ac:dyDescent="0.4">
      <c r="A15" s="23"/>
      <c r="B15" s="28"/>
      <c r="C15" s="28"/>
      <c r="D15" s="28"/>
      <c r="E15" s="28"/>
      <c r="F15" s="28"/>
      <c r="G15" s="28"/>
      <c r="H15" s="28"/>
      <c r="I15" s="28"/>
      <c r="J15" s="28"/>
      <c r="K15" s="24"/>
      <c r="L15" s="7"/>
      <c r="M15" s="6"/>
      <c r="N15" s="6"/>
      <c r="O15" s="6"/>
      <c r="P15" s="6"/>
      <c r="Q15" s="5"/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ht="22.5" customHeight="1" x14ac:dyDescent="0.4">
      <c r="A16" s="23"/>
      <c r="B16" s="9" t="s">
        <v>0</v>
      </c>
      <c r="C16" s="9"/>
      <c r="D16" s="9"/>
      <c r="E16" s="9"/>
      <c r="F16" s="9"/>
      <c r="G16" s="9"/>
      <c r="H16" s="9"/>
      <c r="I16" s="9"/>
      <c r="J16" s="9"/>
      <c r="K16" s="24"/>
      <c r="L16" s="7">
        <f>SUM(L6:Q15)</f>
        <v>267160</v>
      </c>
      <c r="M16" s="6"/>
      <c r="N16" s="6"/>
      <c r="O16" s="6"/>
      <c r="P16" s="6"/>
      <c r="Q16" s="5"/>
      <c r="R16" s="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ht="22.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7"/>
      <c r="AB17" s="27"/>
      <c r="AC17" s="27"/>
      <c r="AD17" s="27"/>
      <c r="AE17" s="27"/>
    </row>
    <row r="18" spans="1:31" ht="22.5" customHeight="1" x14ac:dyDescent="0.4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2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6" t="s">
        <v>15</v>
      </c>
      <c r="AB19" s="26"/>
      <c r="AC19" s="26"/>
      <c r="AD19" s="26"/>
      <c r="AE19" s="26"/>
    </row>
    <row r="20" spans="1:31" ht="22.5" customHeight="1" x14ac:dyDescent="0.4">
      <c r="A20" s="23"/>
      <c r="B20" s="25" t="s">
        <v>14</v>
      </c>
      <c r="C20" s="25"/>
      <c r="D20" s="25"/>
      <c r="E20" s="25"/>
      <c r="F20" s="25"/>
      <c r="G20" s="25"/>
      <c r="H20" s="25"/>
      <c r="I20" s="24"/>
      <c r="J20" s="10" t="s">
        <v>13</v>
      </c>
      <c r="K20" s="9"/>
      <c r="L20" s="9"/>
      <c r="M20" s="9"/>
      <c r="N20" s="9"/>
      <c r="O20" s="8"/>
      <c r="P20" s="10" t="s">
        <v>12</v>
      </c>
      <c r="Q20" s="9"/>
      <c r="R20" s="9"/>
      <c r="S20" s="9"/>
      <c r="T20" s="9"/>
      <c r="U20" s="8"/>
      <c r="V20" s="23"/>
      <c r="W20" s="22" t="s">
        <v>11</v>
      </c>
      <c r="X20" s="22"/>
      <c r="Y20" s="22"/>
      <c r="Z20" s="22"/>
      <c r="AA20" s="22"/>
      <c r="AB20" s="22"/>
      <c r="AC20" s="22"/>
      <c r="AD20" s="22"/>
      <c r="AE20" s="21"/>
    </row>
    <row r="21" spans="1:31" ht="44.1" customHeight="1" x14ac:dyDescent="0.4">
      <c r="A21" s="16" t="s">
        <v>10</v>
      </c>
      <c r="B21" s="15"/>
      <c r="C21" s="15"/>
      <c r="D21" s="15"/>
      <c r="E21" s="15"/>
      <c r="F21" s="15"/>
      <c r="G21" s="15"/>
      <c r="H21" s="15"/>
      <c r="I21" s="14"/>
      <c r="J21" s="7">
        <f>11320*13</f>
        <v>147160</v>
      </c>
      <c r="K21" s="6"/>
      <c r="L21" s="6"/>
      <c r="M21" s="6"/>
      <c r="N21" s="6"/>
      <c r="O21" s="5"/>
      <c r="P21" s="7">
        <f>11320*13</f>
        <v>147160</v>
      </c>
      <c r="Q21" s="6"/>
      <c r="R21" s="6"/>
      <c r="S21" s="6"/>
      <c r="T21" s="6"/>
      <c r="U21" s="5"/>
      <c r="V21" s="20" t="s">
        <v>9</v>
      </c>
      <c r="W21" s="3"/>
      <c r="X21" s="3"/>
      <c r="Y21" s="3"/>
      <c r="Z21" s="3"/>
      <c r="AA21" s="3"/>
      <c r="AB21" s="3"/>
      <c r="AC21" s="3"/>
      <c r="AD21" s="3"/>
      <c r="AE21" s="2"/>
    </row>
    <row r="22" spans="1:31" ht="44.1" customHeight="1" x14ac:dyDescent="0.4">
      <c r="A22" s="16" t="s">
        <v>8</v>
      </c>
      <c r="B22" s="15"/>
      <c r="C22" s="15"/>
      <c r="D22" s="15"/>
      <c r="E22" s="15"/>
      <c r="F22" s="15"/>
      <c r="G22" s="15"/>
      <c r="H22" s="15"/>
      <c r="I22" s="14"/>
      <c r="J22" s="7">
        <f>6000*13</f>
        <v>78000</v>
      </c>
      <c r="K22" s="6"/>
      <c r="L22" s="6"/>
      <c r="M22" s="6"/>
      <c r="N22" s="6"/>
      <c r="O22" s="5"/>
      <c r="P22" s="7">
        <f>6000*13</f>
        <v>78000</v>
      </c>
      <c r="Q22" s="6"/>
      <c r="R22" s="6"/>
      <c r="S22" s="6"/>
      <c r="T22" s="6"/>
      <c r="U22" s="5"/>
      <c r="V22" s="20" t="s">
        <v>7</v>
      </c>
      <c r="W22" s="3"/>
      <c r="X22" s="3"/>
      <c r="Y22" s="3"/>
      <c r="Z22" s="3"/>
      <c r="AA22" s="3"/>
      <c r="AB22" s="3"/>
      <c r="AC22" s="3"/>
      <c r="AD22" s="3"/>
      <c r="AE22" s="2"/>
    </row>
    <row r="23" spans="1:31" ht="44.1" customHeight="1" x14ac:dyDescent="0.4">
      <c r="A23" s="16" t="s">
        <v>6</v>
      </c>
      <c r="B23" s="15"/>
      <c r="C23" s="15"/>
      <c r="D23" s="15"/>
      <c r="E23" s="15"/>
      <c r="F23" s="15"/>
      <c r="G23" s="15"/>
      <c r="H23" s="15"/>
      <c r="I23" s="14"/>
      <c r="J23" s="7">
        <f>7000*2</f>
        <v>14000</v>
      </c>
      <c r="K23" s="6"/>
      <c r="L23" s="6"/>
      <c r="M23" s="6"/>
      <c r="N23" s="6"/>
      <c r="O23" s="5"/>
      <c r="P23" s="7">
        <f>7000*2</f>
        <v>14000</v>
      </c>
      <c r="Q23" s="6"/>
      <c r="R23" s="6"/>
      <c r="S23" s="6"/>
      <c r="T23" s="6"/>
      <c r="U23" s="5"/>
      <c r="V23" s="4" t="s">
        <v>5</v>
      </c>
      <c r="W23" s="3"/>
      <c r="X23" s="3"/>
      <c r="Y23" s="3"/>
      <c r="Z23" s="3"/>
      <c r="AA23" s="3"/>
      <c r="AB23" s="3"/>
      <c r="AC23" s="3"/>
      <c r="AD23" s="3"/>
      <c r="AE23" s="2"/>
    </row>
    <row r="24" spans="1:31" ht="22.5" customHeight="1" x14ac:dyDescent="0.4">
      <c r="A24" s="16" t="s">
        <v>4</v>
      </c>
      <c r="B24" s="15"/>
      <c r="C24" s="15"/>
      <c r="D24" s="15"/>
      <c r="E24" s="15"/>
      <c r="F24" s="15"/>
      <c r="G24" s="15"/>
      <c r="H24" s="15"/>
      <c r="I24" s="14"/>
      <c r="J24" s="7">
        <f>2000*13</f>
        <v>26000</v>
      </c>
      <c r="K24" s="6"/>
      <c r="L24" s="6"/>
      <c r="M24" s="6"/>
      <c r="N24" s="6"/>
      <c r="O24" s="5"/>
      <c r="P24" s="13"/>
      <c r="Q24" s="12"/>
      <c r="R24" s="12"/>
      <c r="S24" s="12"/>
      <c r="T24" s="12"/>
      <c r="U24" s="11"/>
      <c r="V24" s="4" t="s">
        <v>3</v>
      </c>
      <c r="W24" s="3"/>
      <c r="X24" s="3"/>
      <c r="Y24" s="3"/>
      <c r="Z24" s="3"/>
      <c r="AA24" s="3"/>
      <c r="AB24" s="3"/>
      <c r="AC24" s="3"/>
      <c r="AD24" s="3"/>
      <c r="AE24" s="2"/>
    </row>
    <row r="25" spans="1:31" ht="22.5" customHeight="1" x14ac:dyDescent="0.4">
      <c r="A25" s="16" t="s">
        <v>2</v>
      </c>
      <c r="B25" s="15"/>
      <c r="C25" s="15"/>
      <c r="D25" s="15"/>
      <c r="E25" s="15"/>
      <c r="F25" s="15"/>
      <c r="G25" s="15"/>
      <c r="H25" s="15"/>
      <c r="I25" s="14"/>
      <c r="J25" s="7"/>
      <c r="K25" s="6"/>
      <c r="L25" s="6"/>
      <c r="M25" s="6"/>
      <c r="N25" s="6"/>
      <c r="O25" s="5"/>
      <c r="P25" s="13"/>
      <c r="Q25" s="12"/>
      <c r="R25" s="12"/>
      <c r="S25" s="12"/>
      <c r="T25" s="12"/>
      <c r="U25" s="11"/>
      <c r="V25" s="4"/>
      <c r="W25" s="3"/>
      <c r="X25" s="3"/>
      <c r="Y25" s="3"/>
      <c r="Z25" s="3"/>
      <c r="AA25" s="3"/>
      <c r="AB25" s="3"/>
      <c r="AC25" s="3"/>
      <c r="AD25" s="3"/>
      <c r="AE25" s="2"/>
    </row>
    <row r="26" spans="1:31" ht="22.5" customHeight="1" x14ac:dyDescent="0.4">
      <c r="A26" s="16" t="s">
        <v>1</v>
      </c>
      <c r="B26" s="15"/>
      <c r="C26" s="15"/>
      <c r="D26" s="15"/>
      <c r="E26" s="15"/>
      <c r="F26" s="15"/>
      <c r="G26" s="15"/>
      <c r="H26" s="15"/>
      <c r="I26" s="14"/>
      <c r="J26" s="7">
        <f>2000</f>
        <v>2000</v>
      </c>
      <c r="K26" s="6"/>
      <c r="L26" s="6"/>
      <c r="M26" s="6"/>
      <c r="N26" s="6"/>
      <c r="O26" s="5"/>
      <c r="P26" s="13"/>
      <c r="Q26" s="12"/>
      <c r="R26" s="12"/>
      <c r="S26" s="12"/>
      <c r="T26" s="12"/>
      <c r="U26" s="11"/>
      <c r="V26" s="19"/>
      <c r="W26" s="18"/>
      <c r="X26" s="18"/>
      <c r="Y26" s="18"/>
      <c r="Z26" s="18"/>
      <c r="AA26" s="18"/>
      <c r="AB26" s="18"/>
      <c r="AC26" s="18"/>
      <c r="AD26" s="18"/>
      <c r="AE26" s="17"/>
    </row>
    <row r="27" spans="1:31" ht="22.5" customHeight="1" x14ac:dyDescent="0.4">
      <c r="A27" s="16"/>
      <c r="B27" s="15"/>
      <c r="C27" s="15"/>
      <c r="D27" s="15"/>
      <c r="E27" s="15"/>
      <c r="F27" s="15"/>
      <c r="G27" s="15"/>
      <c r="H27" s="15"/>
      <c r="I27" s="14"/>
      <c r="J27" s="7"/>
      <c r="K27" s="6"/>
      <c r="L27" s="6"/>
      <c r="M27" s="6"/>
      <c r="N27" s="6"/>
      <c r="O27" s="5"/>
      <c r="P27" s="13"/>
      <c r="Q27" s="12"/>
      <c r="R27" s="12"/>
      <c r="S27" s="12"/>
      <c r="T27" s="12"/>
      <c r="U27" s="11"/>
      <c r="V27" s="4"/>
      <c r="W27" s="3"/>
      <c r="X27" s="3"/>
      <c r="Y27" s="3"/>
      <c r="Z27" s="3"/>
      <c r="AA27" s="3"/>
      <c r="AB27" s="3"/>
      <c r="AC27" s="3"/>
      <c r="AD27" s="3"/>
      <c r="AE27" s="2"/>
    </row>
    <row r="28" spans="1:31" ht="22.5" customHeight="1" x14ac:dyDescent="0.4">
      <c r="A28" s="16"/>
      <c r="B28" s="15"/>
      <c r="C28" s="15"/>
      <c r="D28" s="15"/>
      <c r="E28" s="15"/>
      <c r="F28" s="15"/>
      <c r="G28" s="15"/>
      <c r="H28" s="15"/>
      <c r="I28" s="14"/>
      <c r="J28" s="7"/>
      <c r="K28" s="6"/>
      <c r="L28" s="6"/>
      <c r="M28" s="6"/>
      <c r="N28" s="6"/>
      <c r="O28" s="5"/>
      <c r="P28" s="13"/>
      <c r="Q28" s="12"/>
      <c r="R28" s="12"/>
      <c r="S28" s="12"/>
      <c r="T28" s="12"/>
      <c r="U28" s="11"/>
      <c r="V28" s="4"/>
      <c r="W28" s="3"/>
      <c r="X28" s="3"/>
      <c r="Y28" s="3"/>
      <c r="Z28" s="3"/>
      <c r="AA28" s="3"/>
      <c r="AB28" s="3"/>
      <c r="AC28" s="3"/>
      <c r="AD28" s="3"/>
      <c r="AE28" s="2"/>
    </row>
    <row r="29" spans="1:31" ht="22.5" customHeight="1" x14ac:dyDescent="0.4">
      <c r="A29" s="16"/>
      <c r="B29" s="15"/>
      <c r="C29" s="15"/>
      <c r="D29" s="15"/>
      <c r="E29" s="15"/>
      <c r="F29" s="15"/>
      <c r="G29" s="15"/>
      <c r="H29" s="15"/>
      <c r="I29" s="14"/>
      <c r="J29" s="7"/>
      <c r="K29" s="6"/>
      <c r="L29" s="6"/>
      <c r="M29" s="6"/>
      <c r="N29" s="6"/>
      <c r="O29" s="5"/>
      <c r="P29" s="13"/>
      <c r="Q29" s="12"/>
      <c r="R29" s="12"/>
      <c r="S29" s="12"/>
      <c r="T29" s="12"/>
      <c r="U29" s="11"/>
      <c r="V29" s="4"/>
      <c r="W29" s="3"/>
      <c r="X29" s="3"/>
      <c r="Y29" s="3"/>
      <c r="Z29" s="3"/>
      <c r="AA29" s="3"/>
      <c r="AB29" s="3"/>
      <c r="AC29" s="3"/>
      <c r="AD29" s="3"/>
      <c r="AE29" s="2"/>
    </row>
    <row r="30" spans="1:31" ht="22.5" customHeight="1" x14ac:dyDescent="0.4">
      <c r="A30" s="10" t="s">
        <v>0</v>
      </c>
      <c r="B30" s="9"/>
      <c r="C30" s="9"/>
      <c r="D30" s="9"/>
      <c r="E30" s="9"/>
      <c r="F30" s="9"/>
      <c r="G30" s="9"/>
      <c r="H30" s="9"/>
      <c r="I30" s="8"/>
      <c r="J30" s="7">
        <f>SUM(J21:O29)</f>
        <v>267160</v>
      </c>
      <c r="K30" s="6"/>
      <c r="L30" s="6"/>
      <c r="M30" s="6"/>
      <c r="N30" s="6"/>
      <c r="O30" s="5"/>
      <c r="P30" s="7">
        <f>SUM(P21:U29)</f>
        <v>239160</v>
      </c>
      <c r="Q30" s="6"/>
      <c r="R30" s="6"/>
      <c r="S30" s="6"/>
      <c r="T30" s="6"/>
      <c r="U30" s="5"/>
      <c r="V30" s="4"/>
      <c r="W30" s="3"/>
      <c r="X30" s="3"/>
      <c r="Y30" s="3"/>
      <c r="Z30" s="3"/>
      <c r="AA30" s="3"/>
      <c r="AB30" s="3"/>
      <c r="AC30" s="3"/>
      <c r="AD30" s="3"/>
      <c r="AE30" s="2"/>
    </row>
    <row r="31" spans="1:31" ht="22.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22.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2.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2.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2.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2.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2.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2.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2.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2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2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2.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2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2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2.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2.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2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2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2.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2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2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2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2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2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2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2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2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2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2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2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2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2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2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2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2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2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2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2.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2.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4.9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4.9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4.9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4.9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4.9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4.9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0.100000000000001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0.100000000000001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0.100000000000001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0.10000000000000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0.100000000000001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0.100000000000001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0.100000000000001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0.100000000000001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0.100000000000001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0.100000000000001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0.100000000000001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0.100000000000001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0.100000000000001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0.100000000000001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0.100000000000001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0.100000000000001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0.10000000000000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0.100000000000001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0.100000000000001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0.100000000000001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0.100000000000001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0.100000000000001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0.100000000000001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0.10000000000000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0.100000000000001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0.100000000000001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0.10000000000000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0.10000000000000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0.100000000000001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0.100000000000001" customHeight="1" x14ac:dyDescent="0.4"/>
    <row r="106" spans="1:29" ht="20.100000000000001" customHeight="1" x14ac:dyDescent="0.4"/>
    <row r="107" spans="1:29" ht="20.100000000000001" customHeight="1" x14ac:dyDescent="0.4"/>
    <row r="108" spans="1:29" ht="20.100000000000001" customHeight="1" x14ac:dyDescent="0.4"/>
    <row r="109" spans="1:29" ht="20.100000000000001" customHeight="1" x14ac:dyDescent="0.4"/>
    <row r="110" spans="1:29" ht="20.100000000000001" customHeight="1" x14ac:dyDescent="0.4"/>
    <row r="111" spans="1:29" ht="20.100000000000001" customHeight="1" x14ac:dyDescent="0.4"/>
    <row r="112" spans="1:29" ht="20.100000000000001" customHeight="1" x14ac:dyDescent="0.4"/>
    <row r="113" customFormat="1" ht="20.100000000000001" customHeight="1" x14ac:dyDescent="0.4"/>
    <row r="114" customFormat="1" ht="20.100000000000001" customHeight="1" x14ac:dyDescent="0.4"/>
    <row r="115" customFormat="1" ht="20.100000000000001" customHeight="1" x14ac:dyDescent="0.4"/>
    <row r="116" customFormat="1" ht="20.100000000000001" customHeight="1" x14ac:dyDescent="0.4"/>
    <row r="117" customFormat="1" ht="20.100000000000001" customHeight="1" x14ac:dyDescent="0.4"/>
    <row r="118" customFormat="1" ht="20.100000000000001" customHeight="1" x14ac:dyDescent="0.4"/>
    <row r="119" customFormat="1" ht="20.100000000000001" customHeight="1" x14ac:dyDescent="0.4"/>
    <row r="120" customFormat="1" ht="20.100000000000001" customHeight="1" x14ac:dyDescent="0.4"/>
    <row r="121" customFormat="1" ht="20.100000000000001" customHeight="1" x14ac:dyDescent="0.4"/>
    <row r="122" customFormat="1" ht="20.100000000000001" customHeight="1" x14ac:dyDescent="0.4"/>
    <row r="123" customFormat="1" ht="20.100000000000001" customHeight="1" x14ac:dyDescent="0.4"/>
    <row r="124" customFormat="1" ht="15" customHeight="1" x14ac:dyDescent="0.4"/>
    <row r="125" customFormat="1" ht="15" customHeight="1" x14ac:dyDescent="0.4"/>
    <row r="126" customFormat="1" ht="15" customHeight="1" x14ac:dyDescent="0.4"/>
    <row r="127" customFormat="1" ht="15" customHeight="1" x14ac:dyDescent="0.4"/>
    <row r="128" customFormat="1" ht="15" customHeight="1" x14ac:dyDescent="0.4"/>
    <row r="129" customFormat="1" ht="15" customHeight="1" x14ac:dyDescent="0.4"/>
    <row r="130" customFormat="1" ht="15" customHeight="1" x14ac:dyDescent="0.4"/>
    <row r="131" customFormat="1" ht="15" customHeight="1" x14ac:dyDescent="0.4"/>
    <row r="132" customFormat="1" ht="15" customHeight="1" x14ac:dyDescent="0.4"/>
    <row r="133" customFormat="1" ht="15" customHeight="1" x14ac:dyDescent="0.4"/>
    <row r="134" customFormat="1" ht="15" customHeight="1" x14ac:dyDescent="0.4"/>
    <row r="135" customFormat="1" ht="15" customHeight="1" x14ac:dyDescent="0.4"/>
    <row r="136" customFormat="1" ht="15" customHeight="1" x14ac:dyDescent="0.4"/>
    <row r="137" customFormat="1" ht="15" customHeight="1" x14ac:dyDescent="0.4"/>
    <row r="138" customFormat="1" ht="15" customHeight="1" x14ac:dyDescent="0.4"/>
    <row r="139" customFormat="1" ht="15" customHeight="1" x14ac:dyDescent="0.4"/>
    <row r="140" customFormat="1" ht="15" customHeight="1" x14ac:dyDescent="0.4"/>
    <row r="141" customFormat="1" ht="15" customHeight="1" x14ac:dyDescent="0.4"/>
    <row r="142" customFormat="1" ht="15" customHeight="1" x14ac:dyDescent="0.4"/>
    <row r="143" customFormat="1" ht="15" customHeight="1" x14ac:dyDescent="0.4"/>
    <row r="144" customFormat="1" ht="15" customHeight="1" x14ac:dyDescent="0.4"/>
    <row r="145" customFormat="1" ht="15" customHeight="1" x14ac:dyDescent="0.4"/>
    <row r="146" customFormat="1" ht="15" customHeight="1" x14ac:dyDescent="0.4"/>
    <row r="147" customFormat="1" ht="15" customHeight="1" x14ac:dyDescent="0.4"/>
    <row r="148" customFormat="1" ht="15" customHeight="1" x14ac:dyDescent="0.4"/>
    <row r="149" customFormat="1" ht="15" customHeight="1" x14ac:dyDescent="0.4"/>
    <row r="150" customFormat="1" ht="15" customHeight="1" x14ac:dyDescent="0.4"/>
    <row r="151" customFormat="1" ht="15" customHeight="1" x14ac:dyDescent="0.4"/>
    <row r="152" customFormat="1" ht="15" customHeight="1" x14ac:dyDescent="0.4"/>
    <row r="153" customFormat="1" ht="15" customHeight="1" x14ac:dyDescent="0.4"/>
    <row r="154" customFormat="1" ht="15" customHeight="1" x14ac:dyDescent="0.4"/>
    <row r="155" customFormat="1" ht="15" customHeight="1" x14ac:dyDescent="0.4"/>
    <row r="156" customFormat="1" ht="15" customHeight="1" x14ac:dyDescent="0.4"/>
    <row r="157" customFormat="1" ht="15" customHeight="1" x14ac:dyDescent="0.4"/>
    <row r="158" customFormat="1" ht="15" customHeight="1" x14ac:dyDescent="0.4"/>
    <row r="159" customFormat="1" ht="15" customHeight="1" x14ac:dyDescent="0.4"/>
    <row r="160" customFormat="1" ht="15" customHeight="1" x14ac:dyDescent="0.4"/>
    <row r="161" customFormat="1" ht="15" customHeight="1" x14ac:dyDescent="0.4"/>
    <row r="162" customFormat="1" ht="15" customHeight="1" x14ac:dyDescent="0.4"/>
  </sheetData>
  <mergeCells count="76">
    <mergeCell ref="A30:I30"/>
    <mergeCell ref="J30:O30"/>
    <mergeCell ref="P30:U30"/>
    <mergeCell ref="V30:AE30"/>
    <mergeCell ref="A28:I28"/>
    <mergeCell ref="J28:O28"/>
    <mergeCell ref="P28:U28"/>
    <mergeCell ref="V28:AE28"/>
    <mergeCell ref="A29:I29"/>
    <mergeCell ref="J29:O29"/>
    <mergeCell ref="P29:U29"/>
    <mergeCell ref="V29:AE29"/>
    <mergeCell ref="A26:I26"/>
    <mergeCell ref="J26:O26"/>
    <mergeCell ref="P26:U26"/>
    <mergeCell ref="V26:AE26"/>
    <mergeCell ref="A27:I27"/>
    <mergeCell ref="J27:O27"/>
    <mergeCell ref="P27:U27"/>
    <mergeCell ref="V27:AE27"/>
    <mergeCell ref="A24:I24"/>
    <mergeCell ref="J24:O24"/>
    <mergeCell ref="P24:U24"/>
    <mergeCell ref="V24:AE24"/>
    <mergeCell ref="A25:I25"/>
    <mergeCell ref="J25:O25"/>
    <mergeCell ref="P25:U25"/>
    <mergeCell ref="V25:AE25"/>
    <mergeCell ref="A22:I22"/>
    <mergeCell ref="J22:O22"/>
    <mergeCell ref="P22:U22"/>
    <mergeCell ref="V22:AE22"/>
    <mergeCell ref="A23:I23"/>
    <mergeCell ref="J23:O23"/>
    <mergeCell ref="P23:U23"/>
    <mergeCell ref="V23:AE23"/>
    <mergeCell ref="AA19:AE19"/>
    <mergeCell ref="B20:H20"/>
    <mergeCell ref="J20:O20"/>
    <mergeCell ref="P20:U20"/>
    <mergeCell ref="W20:AD20"/>
    <mergeCell ref="A21:I21"/>
    <mergeCell ref="J21:O21"/>
    <mergeCell ref="P21:U21"/>
    <mergeCell ref="V21:AE21"/>
    <mergeCell ref="B14:J14"/>
    <mergeCell ref="L14:Q14"/>
    <mergeCell ref="R14:AE14"/>
    <mergeCell ref="B16:J16"/>
    <mergeCell ref="L16:Q16"/>
    <mergeCell ref="R16:AE16"/>
    <mergeCell ref="L12:Q12"/>
    <mergeCell ref="R12:AE12"/>
    <mergeCell ref="D13:K13"/>
    <mergeCell ref="A6:C11"/>
    <mergeCell ref="D6:K7"/>
    <mergeCell ref="L6:Q7"/>
    <mergeCell ref="L13:Q13"/>
    <mergeCell ref="R13:AE13"/>
    <mergeCell ref="B15:J15"/>
    <mergeCell ref="L15:Q15"/>
    <mergeCell ref="R15:AE15"/>
    <mergeCell ref="L8:Q9"/>
    <mergeCell ref="R8:AE9"/>
    <mergeCell ref="D10:K11"/>
    <mergeCell ref="L10:Q11"/>
    <mergeCell ref="R10:AE11"/>
    <mergeCell ref="A12:C13"/>
    <mergeCell ref="D12:K12"/>
    <mergeCell ref="R6:AE7"/>
    <mergeCell ref="D8:K9"/>
    <mergeCell ref="A2:AE2"/>
    <mergeCell ref="AA4:AE4"/>
    <mergeCell ref="B5:J5"/>
    <mergeCell ref="L5:Q5"/>
    <mergeCell ref="R5:A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lg0296@yonagunilg.local</dc:creator>
  <cp:lastModifiedBy>lg0296@yonagunilg.local</cp:lastModifiedBy>
  <dcterms:created xsi:type="dcterms:W3CDTF">2025-03-10T02:45:32Z</dcterms:created>
  <dcterms:modified xsi:type="dcterms:W3CDTF">2025-03-10T02:45:59Z</dcterms:modified>
</cp:coreProperties>
</file>